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D:\MIS DOCUMENTOS\Downloads\"/>
    </mc:Choice>
  </mc:AlternateContent>
  <xr:revisionPtr revIDLastSave="0" documentId="8_{B464B427-C99C-4CCB-B2B4-02C4C596FEB1}" xr6:coauthVersionLast="45" xr6:coauthVersionMax="45" xr10:uidLastSave="{00000000-0000-0000-0000-000000000000}"/>
  <bookViews>
    <workbookView xWindow="-120" yWindow="-120" windowWidth="20730" windowHeight="11160" firstSheet="2" activeTab="4" xr2:uid="{00000000-000D-0000-FFFF-FFFF00000000}"/>
  </bookViews>
  <sheets>
    <sheet name="ACTA APERTURA" sheetId="2" r:id="rId1"/>
    <sheet name="VERIFICACIÓN JURIDICA1" sheetId="3" r:id="rId2"/>
    <sheet name="VERIFICACIÓN JURIDICA2" sheetId="4" r:id="rId3"/>
    <sheet name="VERIFICACIÓN FINANCIERA" sheetId="5" r:id="rId4"/>
    <sheet name="VERIFICACION TECNICA INICIAL" sheetId="1" r:id="rId5"/>
  </sheets>
  <definedNames>
    <definedName name="_a1">#REF!</definedName>
    <definedName name="_a3">#REF!</definedName>
    <definedName name="_a4">#REF!</definedName>
    <definedName name="_a5">#REF!</definedName>
    <definedName name="_a6">#REF!</definedName>
    <definedName name="_b2">#REF!</definedName>
    <definedName name="_b3">#REF!</definedName>
    <definedName name="_b4">#REF!</definedName>
    <definedName name="_b5">#REF!</definedName>
    <definedName name="_b6">#REF!</definedName>
    <definedName name="_b7">#REF!</definedName>
    <definedName name="_b8">#REF!</definedName>
    <definedName name="_bb9">#REF!</definedName>
    <definedName name="_bgb5">#REF!</definedName>
    <definedName name="_Fill">#REF!</definedName>
    <definedName name="_g2">#REF!</definedName>
    <definedName name="_g3">#REF!</definedName>
    <definedName name="_g4">#REF!</definedName>
    <definedName name="_g5">#REF!</definedName>
    <definedName name="_g6">#REF!</definedName>
    <definedName name="_g7">#REF!</definedName>
    <definedName name="_GR1">#REF!</definedName>
    <definedName name="_gtr4">#REF!</definedName>
    <definedName name="_h2">#REF!</definedName>
    <definedName name="_h3">#REF!</definedName>
    <definedName name="_h4">#REF!</definedName>
    <definedName name="_h5">#REF!</definedName>
    <definedName name="_h6">#REF!</definedName>
    <definedName name="_h7">#REF!</definedName>
    <definedName name="_h8">#REF!</definedName>
    <definedName name="_hfh7">#REF!</definedName>
    <definedName name="_i4">#REF!</definedName>
    <definedName name="_i5">#REF!</definedName>
    <definedName name="_i6">#REF!</definedName>
    <definedName name="_i7">#REF!</definedName>
    <definedName name="_i77">#REF!</definedName>
    <definedName name="_i8">#REF!</definedName>
    <definedName name="_i9">#REF!</definedName>
    <definedName name="_k3">#REF!</definedName>
    <definedName name="_k4">#REF!</definedName>
    <definedName name="_k5">#REF!</definedName>
    <definedName name="_k6">#REF!</definedName>
    <definedName name="_k7">#REF!</definedName>
    <definedName name="_k8">#REF!</definedName>
    <definedName name="_k9">#REF!</definedName>
    <definedName name="_Key1">#REF!</definedName>
    <definedName name="_Key2">#REF!</definedName>
    <definedName name="_kjk6">#REF!</definedName>
    <definedName name="_m3">#REF!</definedName>
    <definedName name="_m4">#REF!</definedName>
    <definedName name="_m5">#REF!</definedName>
    <definedName name="_m6">#REF!</definedName>
    <definedName name="_m7">#REF!</definedName>
    <definedName name="_m8">#REF!</definedName>
    <definedName name="_m9">#REF!</definedName>
    <definedName name="_n3">#REF!</definedName>
    <definedName name="_n4">#REF!</definedName>
    <definedName name="_n5">#REF!</definedName>
    <definedName name="_nyn7">#REF!</definedName>
    <definedName name="_o4">#REF!</definedName>
    <definedName name="_o5">#REF!</definedName>
    <definedName name="_o6">#REF!</definedName>
    <definedName name="_o7">#REF!</definedName>
    <definedName name="_o8">#REF!</definedName>
    <definedName name="_o9">#REF!</definedName>
    <definedName name="_p6">#REF!</definedName>
    <definedName name="_p7">#REF!</definedName>
    <definedName name="_p8">#REF!</definedName>
    <definedName name="_r">#REF!</definedName>
    <definedName name="_r4r">#REF!</definedName>
    <definedName name="_rtu6">#REF!</definedName>
    <definedName name="_s1">#REF!</definedName>
    <definedName name="_s2">#REF!</definedName>
    <definedName name="_s3">#REF!</definedName>
    <definedName name="_s4">#REF!</definedName>
    <definedName name="_s5">#REF!</definedName>
    <definedName name="_s6">#REF!</definedName>
    <definedName name="_s7">#REF!</definedName>
    <definedName name="_Sort">#REF!</definedName>
    <definedName name="_t3">#REF!</definedName>
    <definedName name="_t4">#REF!</definedName>
    <definedName name="_t5">#REF!</definedName>
    <definedName name="_t6">#REF!</definedName>
    <definedName name="_t66">#REF!</definedName>
    <definedName name="_t7">#REF!</definedName>
    <definedName name="_t77">#REF!</definedName>
    <definedName name="_t8">#REF!</definedName>
    <definedName name="_t88">#REF!</definedName>
    <definedName name="_t9">#REF!</definedName>
    <definedName name="_t99">#REF!</definedName>
    <definedName name="_u4">#REF!</definedName>
    <definedName name="_u5">#REF!</definedName>
    <definedName name="_u6">#REF!</definedName>
    <definedName name="_u7">#REF!</definedName>
    <definedName name="_u8">#REF!</definedName>
    <definedName name="_u9">#REF!</definedName>
    <definedName name="_ur7">#REF!</definedName>
    <definedName name="_v2">#REF!</definedName>
    <definedName name="_v3">#REF!</definedName>
    <definedName name="_v4">#REF!</definedName>
    <definedName name="_v5">#REF!</definedName>
    <definedName name="_v6">#REF!</definedName>
    <definedName name="_v7">#REF!</definedName>
    <definedName name="_v8">#REF!</definedName>
    <definedName name="_v9">#REF!</definedName>
    <definedName name="_vfv4">#REF!</definedName>
    <definedName name="_x1">#REF!</definedName>
    <definedName name="_x2">#REF!</definedName>
    <definedName name="_x3">#REF!</definedName>
    <definedName name="_x4">#REF!</definedName>
    <definedName name="_x5">#REF!</definedName>
    <definedName name="_x6">#REF!</definedName>
    <definedName name="_x7">#REF!</definedName>
    <definedName name="_x8">#REF!</definedName>
    <definedName name="_x9">#REF!</definedName>
    <definedName name="_y2">#REF!</definedName>
    <definedName name="_y3">#REF!</definedName>
    <definedName name="_y4">#REF!</definedName>
    <definedName name="_y5">#REF!</definedName>
    <definedName name="_y6">#REF!</definedName>
    <definedName name="_y7">#REF!</definedName>
    <definedName name="_y8">#REF!</definedName>
    <definedName name="_y9">#REF!</definedName>
    <definedName name="_z1">#REF!</definedName>
    <definedName name="_z2">#REF!</definedName>
    <definedName name="_z3">#REF!</definedName>
    <definedName name="_z4">#REF!</definedName>
    <definedName name="_z5">#REF!</definedName>
    <definedName name="_z6">#REF!</definedName>
    <definedName name="A1.1">#REF!</definedName>
    <definedName name="a2a">#REF!</definedName>
    <definedName name="aaaaas">#REF!</definedName>
    <definedName name="aas">#REF!</definedName>
    <definedName name="ADFGSDB">#REF!</definedName>
    <definedName name="ADSAD">#REF!</definedName>
    <definedName name="aefa">#REF!</definedName>
    <definedName name="afdsw">#REF!</definedName>
    <definedName name="agdsgg">#REF!</definedName>
    <definedName name="APU_OC">#REF!</definedName>
    <definedName name="aqaq">#REF!</definedName>
    <definedName name="ASD">#REF!</definedName>
    <definedName name="ASDA">#REF!</definedName>
    <definedName name="asdasd">#REF!</definedName>
    <definedName name="asdf">#REF!</definedName>
    <definedName name="asdfa">#REF!</definedName>
    <definedName name="asfasd">#REF!</definedName>
    <definedName name="asfasdl">#REF!</definedName>
    <definedName name="asff">#REF!</definedName>
    <definedName name="asfghjoi">#REF!</definedName>
    <definedName name="asojkdr">#REF!</definedName>
    <definedName name="axyzqerojhvdakjdvasdas">#REF!</definedName>
    <definedName name="azaz">#REF!</definedName>
    <definedName name="B">#REF!</definedName>
    <definedName name="bbbbbb">#REF!</definedName>
    <definedName name="bbbbbh">#REF!</definedName>
    <definedName name="bbd">#REF!</definedName>
    <definedName name="BCXBDFG">#REF!</definedName>
    <definedName name="BDFB">#REF!</definedName>
    <definedName name="BDFGDG">#REF!</definedName>
    <definedName name="be">#REF!</definedName>
    <definedName name="bfnfv">#REF!</definedName>
    <definedName name="bgb">#REF!</definedName>
    <definedName name="BGDGFRT">#REF!</definedName>
    <definedName name="BGFBFH">#REF!</definedName>
    <definedName name="bgvfcdx">#REF!</definedName>
    <definedName name="br">#REF!</definedName>
    <definedName name="bsb">#REF!</definedName>
    <definedName name="bspoi">#REF!</definedName>
    <definedName name="bt">#REF!</definedName>
    <definedName name="BTYJHTR">#REF!</definedName>
    <definedName name="bvbc">#REF!</definedName>
    <definedName name="bvcb">#REF!</definedName>
    <definedName name="bvn">#REF!</definedName>
    <definedName name="by">#REF!</definedName>
    <definedName name="CC1.1">#REF!</definedName>
    <definedName name="ccccc">#REF!</definedName>
    <definedName name="cdcdc">#REF!</definedName>
    <definedName name="ceerf">#REF!</definedName>
    <definedName name="CUNET">#REF!</definedName>
    <definedName name="cv">#REF!</definedName>
    <definedName name="cvfvd">#REF!</definedName>
    <definedName name="cvn">#REF!</definedName>
    <definedName name="CVXC">#REF!</definedName>
    <definedName name="d">#REF!</definedName>
    <definedName name="DADADAD">#REF!</definedName>
    <definedName name="DASD">#REF!</definedName>
    <definedName name="dbfdfbi">#REF!</definedName>
    <definedName name="DCSDCTV">#REF!</definedName>
    <definedName name="ddd">#REF!</definedName>
    <definedName name="ddddt">#REF!</definedName>
    <definedName name="ddewdw">#REF!</definedName>
    <definedName name="ddfdh">#REF!</definedName>
    <definedName name="DDGSDP">#REF!</definedName>
    <definedName name="deded">#REF!</definedName>
    <definedName name="defd">#REF!</definedName>
    <definedName name="dfa">#REF!</definedName>
    <definedName name="dfasd">#REF!</definedName>
    <definedName name="DFBNJ">#REF!</definedName>
    <definedName name="dfds">#REF!</definedName>
    <definedName name="dfdsfi">#REF!</definedName>
    <definedName name="dffffe">#REF!</definedName>
    <definedName name="DFG">#REF!</definedName>
    <definedName name="DFGBHJ">#REF!</definedName>
    <definedName name="DFGDFG">#REF!</definedName>
    <definedName name="DFGDYYB">#REF!</definedName>
    <definedName name="dfgf">#REF!</definedName>
    <definedName name="DFGFBOP">#REF!</definedName>
    <definedName name="DFGFDG">#REF!</definedName>
    <definedName name="DFGV">#REF!</definedName>
    <definedName name="dfgypuj">#REF!</definedName>
    <definedName name="dfh">#REF!</definedName>
    <definedName name="dfhdr">#REF!</definedName>
    <definedName name="dfhgh">#REF!</definedName>
    <definedName name="dfj">#REF!</definedName>
    <definedName name="DFRFRF">#REF!</definedName>
    <definedName name="DFVUI">#REF!</definedName>
    <definedName name="dg">#REF!</definedName>
    <definedName name="dgdgr">#REF!</definedName>
    <definedName name="dgfd">#REF!</definedName>
    <definedName name="DGFDFVSDF">#REF!</definedName>
    <definedName name="dgfdg">#REF!</definedName>
    <definedName name="DGFG">#REF!</definedName>
    <definedName name="dgfsado">#REF!</definedName>
    <definedName name="dgrdeb">#REF!</definedName>
    <definedName name="dgreg">#REF!</definedName>
    <definedName name="DH">#REF!</definedName>
    <definedName name="dhdth">#REF!</definedName>
    <definedName name="dhgh">#REF!</definedName>
    <definedName name="djdytj">#REF!</definedName>
    <definedName name="dry">#REF!</definedName>
    <definedName name="DSAD">#REF!</definedName>
    <definedName name="dsadfp">#REF!</definedName>
    <definedName name="DSD">#REF!</definedName>
    <definedName name="dsdads4">#REF!</definedName>
    <definedName name="DSF">#REF!</definedName>
    <definedName name="DSFCVTY">#REF!</definedName>
    <definedName name="dsfg">#REF!</definedName>
    <definedName name="dsfhgfdh">#REF!</definedName>
    <definedName name="dsfsdf">#REF!</definedName>
    <definedName name="DSFSDFCXV">#REF!</definedName>
    <definedName name="dsfsvm">#REF!</definedName>
    <definedName name="dsftbv">#REF!</definedName>
    <definedName name="dtrhj">#REF!</definedName>
    <definedName name="dxfgg">#REF!</definedName>
    <definedName name="e3e33">#REF!</definedName>
    <definedName name="EDEDWSWQA">#REF!</definedName>
    <definedName name="edgfhmn">#REF!</definedName>
    <definedName name="eeedfr">#REF!</definedName>
    <definedName name="eeeeer">#REF!</definedName>
    <definedName name="eeerfd">#REF!</definedName>
    <definedName name="efef">#REF!</definedName>
    <definedName name="efer">#REF!</definedName>
    <definedName name="egeg">#REF!</definedName>
    <definedName name="egtrgthrt">#REF!</definedName>
    <definedName name="eqw">#REF!</definedName>
    <definedName name="erg">#REF!</definedName>
    <definedName name="erger">#REF!</definedName>
    <definedName name="ergerg">#REF!</definedName>
    <definedName name="ergfegr">#REF!</definedName>
    <definedName name="ergge">#REF!</definedName>
    <definedName name="erggewg">#REF!</definedName>
    <definedName name="ergreg">#REF!</definedName>
    <definedName name="ergregerg">#REF!</definedName>
    <definedName name="ergrg">#REF!</definedName>
    <definedName name="ergweg">#REF!</definedName>
    <definedName name="ergwreg">#REF!</definedName>
    <definedName name="erheyh">#REF!</definedName>
    <definedName name="err">#REF!</definedName>
    <definedName name="ert">#REF!</definedName>
    <definedName name="erte">#REF!</definedName>
    <definedName name="erter">#REF!</definedName>
    <definedName name="ertert">#REF!</definedName>
    <definedName name="ertgyhik">#REF!</definedName>
    <definedName name="ertreb">#REF!</definedName>
    <definedName name="ertret">#REF!</definedName>
    <definedName name="erttret">#REF!</definedName>
    <definedName name="ertuiy">#REF!</definedName>
    <definedName name="ertwert">#REF!</definedName>
    <definedName name="eru">#REF!</definedName>
    <definedName name="ERV">#REF!</definedName>
    <definedName name="erware">#REF!</definedName>
    <definedName name="ERWER">#REF!</definedName>
    <definedName name="erwertd">#REF!</definedName>
    <definedName name="erwr">#REF!</definedName>
    <definedName name="ERWRL">#REF!</definedName>
    <definedName name="ery">#REF!</definedName>
    <definedName name="eryhd">#REF!</definedName>
    <definedName name="eryhdf">#REF!</definedName>
    <definedName name="eryhk">#REF!</definedName>
    <definedName name="eryhrf">#REF!</definedName>
    <definedName name="eryre">#REF!</definedName>
    <definedName name="erytd">#REF!</definedName>
    <definedName name="eryty">#REF!</definedName>
    <definedName name="eryy">#REF!</definedName>
    <definedName name="etertgg">#REF!</definedName>
    <definedName name="etewt">#REF!</definedName>
    <definedName name="etu">#REF!</definedName>
    <definedName name="etueh">#REF!</definedName>
    <definedName name="etyty">#REF!</definedName>
    <definedName name="etyu">#REF!</definedName>
    <definedName name="eu">#REF!</definedName>
    <definedName name="eut">#REF!</definedName>
    <definedName name="euyt">#REF!</definedName>
    <definedName name="ewegt">#REF!</definedName>
    <definedName name="ewfewfg">#REF!</definedName>
    <definedName name="ewre">#REF!</definedName>
    <definedName name="ewrewf">#REF!</definedName>
    <definedName name="ewrr">#REF!</definedName>
    <definedName name="ewrt">#REF!</definedName>
    <definedName name="ewrwer">#REF!</definedName>
    <definedName name="fda">#REF!</definedName>
    <definedName name="fdbjp">#REF!</definedName>
    <definedName name="fdf">#REF!</definedName>
    <definedName name="fdg">#REF!</definedName>
    <definedName name="FDGD">#REF!</definedName>
    <definedName name="FDGFDBBP">#REF!</definedName>
    <definedName name="fdh">#REF!</definedName>
    <definedName name="fdsf">#REF!</definedName>
    <definedName name="fdsfds">#REF!</definedName>
    <definedName name="fdsfdsf">#REF!</definedName>
    <definedName name="fdsgfds">#REF!</definedName>
    <definedName name="fdsgsdfu">#REF!</definedName>
    <definedName name="FDSIO">#REF!</definedName>
    <definedName name="ferfer">#REF!</definedName>
    <definedName name="fff">#REF!</definedName>
    <definedName name="ffffd">#REF!</definedName>
    <definedName name="fffffft">#REF!</definedName>
    <definedName name="fffffik">#REF!</definedName>
    <definedName name="fffffj">#REF!</definedName>
    <definedName name="ffffrd">#REF!</definedName>
    <definedName name="ffffy">#REF!</definedName>
    <definedName name="fffrfr">#REF!</definedName>
    <definedName name="fffs">#REF!</definedName>
    <definedName name="fgdfg">#REF!</definedName>
    <definedName name="fgdfsgr">#REF!</definedName>
    <definedName name="fgdsfg">#REF!</definedName>
    <definedName name="FGFDH">#REF!</definedName>
    <definedName name="fgghhj">#REF!</definedName>
    <definedName name="FGHFBC">#REF!</definedName>
    <definedName name="fghfg">#REF!</definedName>
    <definedName name="fghfgh">#REF!</definedName>
    <definedName name="FGHFW">#REF!</definedName>
    <definedName name="fghhh">#REF!</definedName>
    <definedName name="fghsfgh">#REF!</definedName>
    <definedName name="fght">#REF!</definedName>
    <definedName name="fgjgryi">#REF!</definedName>
    <definedName name="fhfg">#REF!</definedName>
    <definedName name="fhfgh">#REF!</definedName>
    <definedName name="fhgh">#REF!</definedName>
    <definedName name="fhpltyunh">#REF!</definedName>
    <definedName name="formula" localSheetId="4">'VERIFICACION TECNICA INICIAL'!$A$46:$B$49</definedName>
    <definedName name="formula">#REF!</definedName>
    <definedName name="frbgsd">#REF!</definedName>
    <definedName name="frefr">#REF!</definedName>
    <definedName name="frfa">#REF!</definedName>
    <definedName name="frfr">#REF!</definedName>
    <definedName name="fwff">#REF!</definedName>
    <definedName name="fwwe">#REF!</definedName>
    <definedName name="gbbfghghj">#REF!</definedName>
    <definedName name="gdt">#REF!</definedName>
    <definedName name="geg">#REF!</definedName>
    <definedName name="gerg">#REF!</definedName>
    <definedName name="gerg54">#REF!</definedName>
    <definedName name="gergew">#REF!</definedName>
    <definedName name="gergw">#REF!</definedName>
    <definedName name="gfd">#REF!</definedName>
    <definedName name="gfdg">#REF!</definedName>
    <definedName name="gfgfgr">#REF!</definedName>
    <definedName name="gfhf">#REF!</definedName>
    <definedName name="gfhfdh">#REF!</definedName>
    <definedName name="gfhgfh">#REF!</definedName>
    <definedName name="GFJHGJ">#REF!</definedName>
    <definedName name="gfjjh">#REF!</definedName>
    <definedName name="gfutyj6">#REF!</definedName>
    <definedName name="gg">#REF!</definedName>
    <definedName name="ggdr">#REF!</definedName>
    <definedName name="ggerg">#REF!</definedName>
    <definedName name="gggb">#REF!</definedName>
    <definedName name="gggg">#REF!</definedName>
    <definedName name="ggggd">#REF!</definedName>
    <definedName name="gggggt">#REF!</definedName>
    <definedName name="gggghn">#REF!</definedName>
    <definedName name="ggggt">#REF!</definedName>
    <definedName name="ggggy">#REF!</definedName>
    <definedName name="gggtgd">#REF!</definedName>
    <definedName name="ggtgt">#REF!</definedName>
    <definedName name="ghdghuy">#REF!</definedName>
    <definedName name="GHDP">#REF!</definedName>
    <definedName name="ghfg">#REF!</definedName>
    <definedName name="ghjghj">#REF!</definedName>
    <definedName name="GHKJHK">#REF!</definedName>
    <definedName name="GJHVCB">#REF!</definedName>
    <definedName name="gk">#REF!</definedName>
    <definedName name="GRAF1ANO">#REF!</definedName>
    <definedName name="GRAF1AÑO">#REF!</definedName>
    <definedName name="gregds">#REF!</definedName>
    <definedName name="grehrtyh">#REF!</definedName>
    <definedName name="grggwero">#REF!</definedName>
    <definedName name="grtyerh">#REF!</definedName>
    <definedName name="GSDG">#REF!</definedName>
    <definedName name="gsfsf">#REF!</definedName>
    <definedName name="gtgt">#REF!</definedName>
    <definedName name="gtgtg">#REF!</definedName>
    <definedName name="gtgtgff">#REF!</definedName>
    <definedName name="gtgtgyh">#REF!</definedName>
    <definedName name="gtgth">#REF!</definedName>
    <definedName name="h9h">#REF!</definedName>
    <definedName name="hbfdhrw">#REF!</definedName>
    <definedName name="hdfh">#REF!</definedName>
    <definedName name="hdfh4">#REF!</definedName>
    <definedName name="hdfhwq">#REF!</definedName>
    <definedName name="hdgh">#REF!</definedName>
    <definedName name="hdhf">#REF!</definedName>
    <definedName name="hfgh">#REF!</definedName>
    <definedName name="hfh">#REF!</definedName>
    <definedName name="hfhg">#REF!</definedName>
    <definedName name="hfthr">#REF!</definedName>
    <definedName name="hg">#REF!</definedName>
    <definedName name="HGFH">#REF!</definedName>
    <definedName name="hgfhty">#REF!</definedName>
    <definedName name="HGHFH7">#REF!</definedName>
    <definedName name="hghhj">#REF!</definedName>
    <definedName name="hghydj">#REF!</definedName>
    <definedName name="hgjfjw">#REF!</definedName>
    <definedName name="HGJG">#REF!</definedName>
    <definedName name="hhh">#REF!</definedName>
    <definedName name="hhhhhh">#REF!</definedName>
    <definedName name="hhhhhho">#REF!</definedName>
    <definedName name="hhhhhpy">#REF!</definedName>
    <definedName name="hhhhth">#REF!</definedName>
    <definedName name="hhhyhyh">#REF!</definedName>
    <definedName name="hhtrhreh">#REF!</definedName>
    <definedName name="hjfg">#REF!</definedName>
    <definedName name="hjgh">#REF!</definedName>
    <definedName name="hjghj">#REF!</definedName>
    <definedName name="hjhjhg">#REF!</definedName>
    <definedName name="HJKH">#REF!</definedName>
    <definedName name="hjkjk">#REF!</definedName>
    <definedName name="hn">#REF!</definedName>
    <definedName name="hreer">#REF!</definedName>
    <definedName name="hrhth">#REF!</definedName>
    <definedName name="hrthtrh">#REF!</definedName>
    <definedName name="hsfg">#REF!</definedName>
    <definedName name="hthdrf">#REF!</definedName>
    <definedName name="htryrt7">#REF!</definedName>
    <definedName name="hyhjop">#REF!</definedName>
    <definedName name="hyhyh">#REF!</definedName>
    <definedName name="hytirs">#REF!</definedName>
    <definedName name="i8i">#REF!</definedName>
    <definedName name="ii">#REF!</definedName>
    <definedName name="iii">#REF!</definedName>
    <definedName name="iiii">#REF!</definedName>
    <definedName name="iiiiiiik">#REF!</definedName>
    <definedName name="iiiiuh">#REF!</definedName>
    <definedName name="iktgvfmu">#REF!</definedName>
    <definedName name="incoval">#REF!</definedName>
    <definedName name="IUI">#REF!</definedName>
    <definedName name="iuit7">#REF!</definedName>
    <definedName name="iul">#REF!</definedName>
    <definedName name="iuouio">#REF!</definedName>
    <definedName name="iuyi9">#REF!</definedName>
    <definedName name="iyuiuyi">#REF!</definedName>
    <definedName name="j">#REF!</definedName>
    <definedName name="jd">#REF!</definedName>
    <definedName name="jdh">#REF!</definedName>
    <definedName name="jeytj">#REF!</definedName>
    <definedName name="jfhjfrt">#REF!</definedName>
    <definedName name="jgfj">#REF!</definedName>
    <definedName name="jghj">#REF!</definedName>
    <definedName name="jgj">#REF!</definedName>
    <definedName name="jhg">#REF!</definedName>
    <definedName name="jhjyj">#REF!</definedName>
    <definedName name="JHK">#REF!</definedName>
    <definedName name="jhkgjkvf">#REF!</definedName>
    <definedName name="jj">#REF!</definedName>
    <definedName name="jjfq">#REF!</definedName>
    <definedName name="jjjhjddfg">#REF!</definedName>
    <definedName name="jjjjju">#REF!</definedName>
    <definedName name="jjujujty">#REF!</definedName>
    <definedName name="jjyjy">#REF!</definedName>
    <definedName name="jkk">#REF!</definedName>
    <definedName name="jkl">#REF!</definedName>
    <definedName name="JRYJ">#REF!</definedName>
    <definedName name="jtyj">#REF!</definedName>
    <definedName name="jtyry">#REF!</definedName>
    <definedName name="juj">#REF!</definedName>
    <definedName name="jujcx">#REF!</definedName>
    <definedName name="jujuj">#REF!</definedName>
    <definedName name="jujujuju">#REF!</definedName>
    <definedName name="juuuhb">#REF!</definedName>
    <definedName name="jyjt7">#REF!</definedName>
    <definedName name="jyt">#REF!</definedName>
    <definedName name="jytj">#REF!</definedName>
    <definedName name="jyuju">#REF!</definedName>
    <definedName name="jyujyuj">#REF!</definedName>
    <definedName name="KHGGH">#REF!</definedName>
    <definedName name="khjk7">#REF!</definedName>
    <definedName name="kikik">#REF!</definedName>
    <definedName name="kjhkd">#REF!</definedName>
    <definedName name="kjk">#REF!</definedName>
    <definedName name="kjtrkjr">#REF!</definedName>
    <definedName name="kkkki">#REF!</definedName>
    <definedName name="kkkkkki">#REF!</definedName>
    <definedName name="krtrk">#REF!</definedName>
    <definedName name="kyr">#REF!</definedName>
    <definedName name="liuoo">#REF!</definedName>
    <definedName name="lkj">#REF!</definedName>
    <definedName name="LKJLJK">#REF!</definedName>
    <definedName name="lllllh">#REF!</definedName>
    <definedName name="lllllllo">#REF!</definedName>
    <definedName name="lolol">#REF!</definedName>
    <definedName name="lplpl">#REF!</definedName>
    <definedName name="mafdsf">#REF!</definedName>
    <definedName name="mao">#REF!</definedName>
    <definedName name="maow">#REF!</definedName>
    <definedName name="masor">#REF!</definedName>
    <definedName name="mdd">#REF!</definedName>
    <definedName name="meg">#REF!</definedName>
    <definedName name="mfgjrdt">#REF!</definedName>
    <definedName name="mghm">#REF!</definedName>
    <definedName name="mjmj">#REF!</definedName>
    <definedName name="mjmjmn">#REF!</definedName>
    <definedName name="mjnhgkio">#REF!</definedName>
    <definedName name="mmjmjh">#REF!</definedName>
    <definedName name="mmm">#REF!</definedName>
    <definedName name="mmmh">#REF!</definedName>
    <definedName name="mmmmmjyt">#REF!</definedName>
    <definedName name="mmmmmmg">#REF!</definedName>
    <definedName name="MN">#REF!</definedName>
    <definedName name="n">#REF!</definedName>
    <definedName name="NANA">#REF!</definedName>
    <definedName name="nbvnv">#REF!</definedName>
    <definedName name="NDHS">#REF!</definedName>
    <definedName name="nf">#REF!</definedName>
    <definedName name="nfg">#REF!</definedName>
    <definedName name="nfgn">#REF!</definedName>
    <definedName name="ngdn">#REF!</definedName>
    <definedName name="ngfh">#REF!</definedName>
    <definedName name="nhn">#REF!</definedName>
    <definedName name="nhncfgn">#REF!</definedName>
    <definedName name="nhndr">#REF!</definedName>
    <definedName name="nmmmm">#REF!</definedName>
    <definedName name="NN">#REF!</definedName>
    <definedName name="nndng">#REF!</definedName>
    <definedName name="nnnhd">#REF!</definedName>
    <definedName name="nnnnn">#REF!</definedName>
    <definedName name="nnnnnd">#REF!</definedName>
    <definedName name="nnnnnf">#REF!</definedName>
    <definedName name="nnnnnh">#REF!</definedName>
    <definedName name="NO">#REF!</definedName>
    <definedName name="nxn">#REF!</definedName>
    <definedName name="ñpñpñ">#REF!</definedName>
    <definedName name="o9o9">#REF!</definedName>
    <definedName name="oiret">#REF!</definedName>
    <definedName name="oirgrth">#REF!</definedName>
    <definedName name="OIUOIU">#REF!</definedName>
    <definedName name="ooooiii">#REF!</definedName>
    <definedName name="oooos">#REF!</definedName>
    <definedName name="p0p0">#REF!</definedName>
    <definedName name="PKHK">#REF!</definedName>
    <definedName name="pkj">#REF!</definedName>
    <definedName name="PLAD">#REF!</definedName>
    <definedName name="PLPLUNN">#REF!</definedName>
    <definedName name="POIUP">#REF!</definedName>
    <definedName name="popop">#REF!</definedName>
    <definedName name="popp">#REF!</definedName>
    <definedName name="popvds">#REF!</definedName>
    <definedName name="pouig">#REF!</definedName>
    <definedName name="ppppp9">#REF!</definedName>
    <definedName name="pppppd">#REF!</definedName>
    <definedName name="pqroj">#REF!</definedName>
    <definedName name="PRIMER">#REF!</definedName>
    <definedName name="PRIMET">#REF!</definedName>
    <definedName name="ptope">#REF!</definedName>
    <definedName name="ptopes">#REF!</definedName>
    <definedName name="q">#REF!</definedName>
    <definedName name="q1q1q">#REF!</definedName>
    <definedName name="qaedtguj">#REF!</definedName>
    <definedName name="QAQSWS">#REF!</definedName>
    <definedName name="qaqwwxcr">#REF!</definedName>
    <definedName name="qedcd">#REF!</definedName>
    <definedName name="qeqewe">#REF!</definedName>
    <definedName name="qewj">#REF!</definedName>
    <definedName name="qqqqqw">#REF!</definedName>
    <definedName name="qw">#REF!</definedName>
    <definedName name="qwdas2">#REF!</definedName>
    <definedName name="qweqe">#REF!</definedName>
    <definedName name="qwqwqwj">#REF!</definedName>
    <definedName name="rege">#REF!</definedName>
    <definedName name="regresd">#REF!</definedName>
    <definedName name="regthio">#REF!</definedName>
    <definedName name="REJHE">#REF!</definedName>
    <definedName name="rer">#REF!</definedName>
    <definedName name="rererw">#REF!</definedName>
    <definedName name="rerg">#REF!</definedName>
    <definedName name="rerrrrw">#REF!</definedName>
    <definedName name="RETTRE">#REF!</definedName>
    <definedName name="rety">#REF!</definedName>
    <definedName name="rewfreg">#REF!</definedName>
    <definedName name="rewr">#REF!</definedName>
    <definedName name="REWWER">#REF!</definedName>
    <definedName name="reyepoi">#REF!</definedName>
    <definedName name="reyety">#REF!</definedName>
    <definedName name="reyty">#REF!</definedName>
    <definedName name="reyyt">#REF!</definedName>
    <definedName name="rfhnhjyu">#REF!</definedName>
    <definedName name="rfrf">#REF!</definedName>
    <definedName name="rge">#REF!</definedName>
    <definedName name="rgegg">#REF!</definedName>
    <definedName name="rhh">#REF!</definedName>
    <definedName name="rhrtd">#REF!</definedName>
    <definedName name="rhtry">#REF!</definedName>
    <definedName name="rj">#REF!</definedName>
    <definedName name="rjjth">#REF!</definedName>
    <definedName name="rjy">#REF!</definedName>
    <definedName name="rkjyk">#REF!</definedName>
    <definedName name="rkru">#REF!</definedName>
    <definedName name="rky">#REF!</definedName>
    <definedName name="rrr">#REF!</definedName>
    <definedName name="rrrrrb">#REF!</definedName>
    <definedName name="rrrrrrre">#REF!</definedName>
    <definedName name="rrrrt">#REF!</definedName>
    <definedName name="rsdgsd5">#REF!</definedName>
    <definedName name="rt">#REF!</definedName>
    <definedName name="rte">#REF!</definedName>
    <definedName name="rteg">#REF!</definedName>
    <definedName name="rtert">#REF!</definedName>
    <definedName name="rtes">#REF!</definedName>
    <definedName name="rtewth">#REF!</definedName>
    <definedName name="rthjtj">#REF!</definedName>
    <definedName name="rthrthg">#REF!</definedName>
    <definedName name="rthtrh">#REF!</definedName>
    <definedName name="rtkk">#REF!</definedName>
    <definedName name="rttthy">#REF!</definedName>
    <definedName name="rtu">#REF!</definedName>
    <definedName name="rtug">#REF!</definedName>
    <definedName name="rtugsd">#REF!</definedName>
    <definedName name="rturtu">#REF!</definedName>
    <definedName name="rturu">#REF!</definedName>
    <definedName name="rtut">#REF!</definedName>
    <definedName name="rtutru">#REF!</definedName>
    <definedName name="rtuy">#REF!</definedName>
    <definedName name="rtyhr">#REF!</definedName>
    <definedName name="rtym">#REF!</definedName>
    <definedName name="rtyrey">#REF!</definedName>
    <definedName name="rtyrh">#REF!</definedName>
    <definedName name="RTYRTY">#REF!</definedName>
    <definedName name="rtyt">#REF!</definedName>
    <definedName name="rtytry">#REF!</definedName>
    <definedName name="ruru">#REF!</definedName>
    <definedName name="rutu">#REF!</definedName>
    <definedName name="rwt">#REF!</definedName>
    <definedName name="ry">#REF!</definedName>
    <definedName name="ryeryb">#REF!</definedName>
    <definedName name="rytrsdg">#REF!</definedName>
    <definedName name="saa">#REF!</definedName>
    <definedName name="SAD">#REF!</definedName>
    <definedName name="SADF">#REF!</definedName>
    <definedName name="sadff">#REF!</definedName>
    <definedName name="sadfo">#REF!</definedName>
    <definedName name="safdp">#REF!</definedName>
    <definedName name="sbgfbgdr">#REF!</definedName>
    <definedName name="sd">#REF!</definedName>
    <definedName name="sdaf">#REF!</definedName>
    <definedName name="sdas">#REF!</definedName>
    <definedName name="sdasdf">#REF!</definedName>
    <definedName name="SDCDSCT">#REF!</definedName>
    <definedName name="SDFCE">#REF!</definedName>
    <definedName name="sdfd">#REF!</definedName>
    <definedName name="sdfds">#REF!</definedName>
    <definedName name="SDFDSO">#REF!</definedName>
    <definedName name="sdfdstp">#REF!</definedName>
    <definedName name="SDFEO">#REF!</definedName>
    <definedName name="sdfg">#REF!</definedName>
    <definedName name="sdfgdsfk">#REF!</definedName>
    <definedName name="sdfgsg">#REF!</definedName>
    <definedName name="SDFLJK">#REF!</definedName>
    <definedName name="sdfsd4">#REF!</definedName>
    <definedName name="SDFSDF">#REF!</definedName>
    <definedName name="sdfsdfb">#REF!</definedName>
    <definedName name="SDFSF">#REF!</definedName>
    <definedName name="sdfsv">#REF!</definedName>
    <definedName name="sdgfd">#REF!</definedName>
    <definedName name="sdgfgp">#REF!</definedName>
    <definedName name="sdgfiu">#REF!</definedName>
    <definedName name="sdgsd">#REF!</definedName>
    <definedName name="sdgsg">#REF!</definedName>
    <definedName name="SDIKOM">#REF!</definedName>
    <definedName name="sdsdfh">#REF!</definedName>
    <definedName name="setrj">#REF!</definedName>
    <definedName name="sett">#REF!</definedName>
    <definedName name="sfasf">#REF!</definedName>
    <definedName name="SFHSGFH">#REF!</definedName>
    <definedName name="sfsd">#REF!</definedName>
    <definedName name="sfsdf">#REF!</definedName>
    <definedName name="sfsdferg">#REF!</definedName>
    <definedName name="sfsdfs">#REF!</definedName>
    <definedName name="srwrwr">#REF!</definedName>
    <definedName name="sssss7">#REF!</definedName>
    <definedName name="sssssa">#REF!</definedName>
    <definedName name="sssssy">#REF!</definedName>
    <definedName name="stt">#REF!</definedName>
    <definedName name="swsw">#REF!</definedName>
    <definedName name="swsw3">#REF!</definedName>
    <definedName name="t5t5">#REF!</definedName>
    <definedName name="tdy">#REF!</definedName>
    <definedName name="tewst">#REF!</definedName>
    <definedName name="teytrh">#REF!</definedName>
    <definedName name="thdh">#REF!</definedName>
    <definedName name="thtj">#REF!</definedName>
    <definedName name="tortas">#REF!</definedName>
    <definedName name="tortas2">#REF!</definedName>
    <definedName name="tr">#REF!</definedName>
    <definedName name="trest">#REF!</definedName>
    <definedName name="tret">#REF!</definedName>
    <definedName name="trh">#REF!</definedName>
    <definedName name="trhfh">#REF!</definedName>
    <definedName name="trjfgjh">#REF!</definedName>
    <definedName name="tru">#REF!</definedName>
    <definedName name="truds">#REF!</definedName>
    <definedName name="trutu">#REF!</definedName>
    <definedName name="trydfg">#REF!</definedName>
    <definedName name="trydtrygf">#REF!</definedName>
    <definedName name="tryery">#REF!</definedName>
    <definedName name="tryi6">#REF!</definedName>
    <definedName name="tryrth">#REF!</definedName>
    <definedName name="tsert">#REF!</definedName>
    <definedName name="TTR">#REF!</definedName>
    <definedName name="ttrff">#REF!</definedName>
    <definedName name="ttt">#REF!</definedName>
    <definedName name="tttt7">#REF!</definedName>
    <definedName name="tttthy">#REF!</definedName>
    <definedName name="ttttr">#REF!</definedName>
    <definedName name="ttttt">#REF!</definedName>
    <definedName name="tu">#REF!</definedName>
    <definedName name="tur">#REF!</definedName>
    <definedName name="turu">#REF!</definedName>
    <definedName name="twer">#REF!</definedName>
    <definedName name="twet">#REF!</definedName>
    <definedName name="ty">#REF!</definedName>
    <definedName name="tyery">#REF!</definedName>
    <definedName name="tyj">#REF!</definedName>
    <definedName name="tyjtyj">#REF!</definedName>
    <definedName name="tyjytjuyjuy">#REF!</definedName>
    <definedName name="tyk">#REF!</definedName>
    <definedName name="tym">#REF!</definedName>
    <definedName name="tyr">#REF!</definedName>
    <definedName name="tytgfhgfh">#REF!</definedName>
    <definedName name="tyty">#REF!</definedName>
    <definedName name="TYUIYI">#REF!</definedName>
    <definedName name="tyujh">#REF!</definedName>
    <definedName name="tyuty">#REF!</definedName>
    <definedName name="tyutyu">#REF!</definedName>
    <definedName name="tyxg">#REF!</definedName>
    <definedName name="u3u">#REF!</definedName>
    <definedName name="u7u7">#REF!</definedName>
    <definedName name="UI">#REF!</definedName>
    <definedName name="uijhj">#REF!</definedName>
    <definedName name="uio">#REF!</definedName>
    <definedName name="uiou">#REF!</definedName>
    <definedName name="uir">#REF!</definedName>
    <definedName name="uituii">#REF!</definedName>
    <definedName name="uityjj">#REF!</definedName>
    <definedName name="uiufgj">#REF!</definedName>
    <definedName name="UIUYI">#REF!</definedName>
    <definedName name="UOUIV">#REF!</definedName>
    <definedName name="uryur">#REF!</definedName>
    <definedName name="uu">#REF!</definedName>
    <definedName name="uuu">#REF!</definedName>
    <definedName name="uuuuo">#REF!</definedName>
    <definedName name="uuuuuj">#REF!</definedName>
    <definedName name="uwkap">#REF!</definedName>
    <definedName name="uyiyiy">#REF!</definedName>
    <definedName name="uytu">#REF!</definedName>
    <definedName name="uyur">#REF!</definedName>
    <definedName name="vbvbvbvb">#REF!</definedName>
    <definedName name="vdfvuio">#REF!</definedName>
    <definedName name="vdsvnj">#REF!</definedName>
    <definedName name="vendor">#REF!</definedName>
    <definedName name="vfbgnhyt">#REF!</definedName>
    <definedName name="vfvdv">#REF!</definedName>
    <definedName name="vfvf">#REF!</definedName>
    <definedName name="vk">#REF!</definedName>
    <definedName name="vnbvxb">#REF!</definedName>
    <definedName name="VNVBN">#REF!</definedName>
    <definedName name="vsdfj">#REF!</definedName>
    <definedName name="vt">#REF!</definedName>
    <definedName name="vvcxv">#REF!</definedName>
    <definedName name="vvvvt">#REF!</definedName>
    <definedName name="vvvvvvf">#REF!</definedName>
    <definedName name="vy">#REF!</definedName>
    <definedName name="w2w2w">#REF!</definedName>
    <definedName name="werew">#REF!</definedName>
    <definedName name="WEREWR">#REF!</definedName>
    <definedName name="werfdsf">#REF!</definedName>
    <definedName name="werh">#REF!</definedName>
    <definedName name="wersfdfrguyo">#REF!</definedName>
    <definedName name="werwr">#REF!</definedName>
    <definedName name="WERWVN">#REF!</definedName>
    <definedName name="wetrew">#REF!</definedName>
    <definedName name="wettt">#REF!</definedName>
    <definedName name="wetwretd">#REF!</definedName>
    <definedName name="wew">#REF!</definedName>
    <definedName name="wffag">#REF!</definedName>
    <definedName name="WQEEWQ">#REF!</definedName>
    <definedName name="wrn.ar.">#REF!</definedName>
    <definedName name="wrn.GENERAL.">#REF!</definedName>
    <definedName name="wrn.via.">#REF!</definedName>
    <definedName name="wsnhed">#REF!</definedName>
    <definedName name="wswswsqa">#REF!</definedName>
    <definedName name="wtt">#REF!</definedName>
    <definedName name="wwded3">#REF!</definedName>
    <definedName name="wwwwe">#REF!</definedName>
    <definedName name="wyty">#REF!</definedName>
    <definedName name="xcbvbs">#REF!</definedName>
    <definedName name="xsxs">#REF!</definedName>
    <definedName name="xxfg">#REF!</definedName>
    <definedName name="xxxxxds">#REF!</definedName>
    <definedName name="xxxxxxxxxx29">#REF!</definedName>
    <definedName name="XZXZV">#REF!</definedName>
    <definedName name="y6y6">#REF!</definedName>
    <definedName name="yery">#REF!</definedName>
    <definedName name="yhy">#REF!</definedName>
    <definedName name="yjyj">#REF!</definedName>
    <definedName name="yrey">#REF!</definedName>
    <definedName name="yry">#REF!</definedName>
    <definedName name="ytj">#REF!</definedName>
    <definedName name="ytjt6">#REF!</definedName>
    <definedName name="ytrwyr">#REF!</definedName>
    <definedName name="ytry">#REF!</definedName>
    <definedName name="ytryrty">#REF!</definedName>
    <definedName name="YTRYUYT">#REF!</definedName>
    <definedName name="ytudfgd">#REF!</definedName>
    <definedName name="yturtu7">#REF!</definedName>
    <definedName name="yturu">#REF!</definedName>
    <definedName name="ytuytfgh">#REF!</definedName>
    <definedName name="yty">#REF!</definedName>
    <definedName name="ytyyh">#REF!</definedName>
    <definedName name="ytzacdfg">#REF!</definedName>
    <definedName name="yu">#REF!</definedName>
    <definedName name="yudre54">#REF!</definedName>
    <definedName name="yuhgh">#REF!</definedName>
    <definedName name="yutu">#REF!</definedName>
    <definedName name="yuuiiy">#REF!</definedName>
    <definedName name="yuuuuuu">#REF!</definedName>
    <definedName name="yy">#REF!</definedName>
    <definedName name="yyy">#REF!</definedName>
    <definedName name="yyyuh">#REF!</definedName>
    <definedName name="yyyyhhh">#REF!</definedName>
    <definedName name="yyyyyf">#REF!</definedName>
    <definedName name="zdervr">#REF!</definedName>
    <definedName name="zxczds">#REF!</definedName>
    <definedName name="zxsdftyu">#REF!</definedName>
    <definedName name="zxvxczv">#REF!</definedName>
  </definedNames>
  <calcPr calcId="181029"/>
  <extLst>
    <ext xmlns:xcalcf="http://schemas.microsoft.com/office/spreadsheetml/2018/calcfeatures" uri="{B58B0392-4F1F-4190-BB64-5DF3571DCE5F}">
      <xcalcf:calcFeatures>
        <xcalcf:feature name="microsoft.com:RD"/>
        <xcalcf:feature name="microsoft.com:FV"/>
      </xcalcf:calcFeatures>
    </ext>
    <ext uri="GoogleSheetsCustomDataVersion2">
      <go:sheetsCustomData xmlns:go="http://customooxmlschemas.google.com/" r:id="rId13" roundtripDataChecksum="rk7DGukJE65MGvHZh/jOFSc4h0+YvKJ3ruwQtFo7Bwc="/>
    </ext>
  </extLst>
</workbook>
</file>

<file path=xl/calcChain.xml><?xml version="1.0" encoding="utf-8"?>
<calcChain xmlns="http://schemas.openxmlformats.org/spreadsheetml/2006/main">
  <c r="B55" i="1" l="1"/>
  <c r="B56" i="1" s="1"/>
  <c r="B51" i="1"/>
  <c r="B52" i="1" s="1"/>
  <c r="R35" i="1"/>
  <c r="P35" i="1"/>
  <c r="N35" i="1"/>
  <c r="L35" i="1"/>
  <c r="J35" i="1"/>
  <c r="H35" i="1"/>
  <c r="F35" i="1"/>
  <c r="B47" i="1" s="1"/>
  <c r="D35" i="1"/>
  <c r="B49" i="1" s="1"/>
  <c r="J36" i="1" l="1"/>
  <c r="J39" i="1" s="1"/>
  <c r="H36" i="1"/>
  <c r="H39" i="1" s="1"/>
  <c r="N36" i="1"/>
  <c r="N39" i="1" s="1"/>
  <c r="L36" i="1"/>
  <c r="L39" i="1" s="1"/>
  <c r="P36" i="1"/>
  <c r="P39" i="1" s="1"/>
  <c r="R36" i="1"/>
  <c r="R39" i="1" s="1"/>
  <c r="F36" i="1"/>
  <c r="F39" i="1" s="1"/>
  <c r="D36" i="1"/>
  <c r="D39" i="1" s="1"/>
  <c r="B44" i="1"/>
  <c r="B48" i="1" s="1"/>
  <c r="X15" i="1" l="1"/>
</calcChain>
</file>

<file path=xl/sharedStrings.xml><?xml version="1.0" encoding="utf-8"?>
<sst xmlns="http://schemas.openxmlformats.org/spreadsheetml/2006/main" count="743" uniqueCount="226">
  <si>
    <t>UNIVERSIDAD DEL CAUCA - VICERRECTORÍA ADMINISTRATIVA</t>
  </si>
  <si>
    <t>AREA DE MANTENIMIENTO</t>
  </si>
  <si>
    <t>LICITACIÓN PÚBLICA N° 020 DE 2024</t>
  </si>
  <si>
    <t>VERIFICACIÓN REQUISITOS TECNICOS HABILITANTES</t>
  </si>
  <si>
    <t>OBJETO: OBRAS CIVILES PARA EL MANTENIMIENTO INTEGRAL DE BIENES INMUEBLES DE LA UNIVERSIDAD DEL CAUCA</t>
  </si>
  <si>
    <t>ITEM</t>
  </si>
  <si>
    <t>PROPONENTES</t>
  </si>
  <si>
    <t>CONSORCIO OBRAS VALLE</t>
  </si>
  <si>
    <t>CONSORCIO OBRAS CIVILES UNICAUCA 2024</t>
  </si>
  <si>
    <t>CONSORCIO VPJ</t>
  </si>
  <si>
    <t>CONSORICIO UNICAUCA 2024</t>
  </si>
  <si>
    <t>CONSORCIO BOTERO 2024</t>
  </si>
  <si>
    <t>CONSORCIO MUZDEL</t>
  </si>
  <si>
    <t>CONSORCIO CONSTRUIR</t>
  </si>
  <si>
    <t>CONSORCIO CIVILOBRAS MI</t>
  </si>
  <si>
    <t>CONSORCIO OBRAS UNICAUCA 2024</t>
  </si>
  <si>
    <t xml:space="preserve">  CONSORCIO C INTEGRAL</t>
  </si>
  <si>
    <t>CONSORCIO HAMCE</t>
  </si>
  <si>
    <t>SERGIO PANTOJA</t>
  </si>
  <si>
    <t xml:space="preserve">	FEXXA S.A.S.</t>
  </si>
  <si>
    <t>REQUERIMIENTOS</t>
  </si>
  <si>
    <t>CUMPLE</t>
  </si>
  <si>
    <t>VALOR/ OBSERVACION</t>
  </si>
  <si>
    <t>2.3.1</t>
  </si>
  <si>
    <t>EXPERIENCIA ESPECÍFICA</t>
  </si>
  <si>
    <r>
      <rPr>
        <b/>
        <sz val="10"/>
        <color theme="1"/>
        <rFont val="Arial Narrow"/>
      </rPr>
      <t xml:space="preserve">CONTRATO 1
VTE = $583.997.593
UNSPSC: 721015 - 721029 - 721033 - 721214 - 721513 - 721515 - 721516 - 721520 - 721524 - 721525 - 721526 - 721527
</t>
    </r>
    <r>
      <rPr>
        <b/>
        <sz val="10"/>
        <color rgb="FFFF0000"/>
        <rFont val="Arial Narrow"/>
      </rPr>
      <t>NO SE EVIDENCIÓ LA EJECUCIÓN DE LA ACTIVIDAD (ENCHAPE CERAMICO)</t>
    </r>
    <r>
      <rPr>
        <b/>
        <sz val="10"/>
        <color theme="1"/>
        <rFont val="Arial Narrow"/>
      </rPr>
      <t xml:space="preserve">
CONTRATO 2
VTE = $4.553.726.872
UNSPSC: 721015 - 721029 - 721033 - 721214 - 721513 - 721515 - 721516 - 721520 - 721524 - 721525 - 721526 - 721527
NO SE EVIDENCIÓ LA EJECUCIÓN DE LA ACTIVIDAD (ENCHAPE CERAMICO)
CONTRATO 3
VTE = $583.997.593
UNSPSC: 721015 - 721029 - 721033 - 721214 - 721513 - 721515 - 721516 - 721520 - 721524 - 721525 - 721526 - 721527
NO SE EVIDENCIÓ LA EJECUCIÓN DE LA ACTIVIDAD (ENCHAPE CERAMICO)
</t>
    </r>
  </si>
  <si>
    <t xml:space="preserve">MÁXIMO TRES (03) CONTRATOS de obra civil de edificaciones no residenciales, cuya sumatoria del valor actualizado de los contratos aportados debe ser por   Una cuantía igual o superior al presupuesto oficial de la presente convocatoria, relacionada con el criterio de VALOR TOTAL EJECUTADO (VTE). Para validar el valor total ejecutado (VTE) de los contratos aportados que acreditan la  Experiencia específica se deben cumplir los siguientes requisitos:
• Los contratos que aporte el oferente para demostrar su experiencia específica, deberán haberse ejecutado y liquidado antes del cierre de la presente  Convocatoria y las certificaciones o actas deberán contener como mínimo: Nº  Del contrato, entidad contratante, objeto, fecha de inicio, fecha de finalización y valor total ejecutado, y el porcentaje de participación cuando se haya ejecutado en forma asociativa.
• Presentar las correspondientes actas de liquidación y/o actas de recibo final  Y/o certificaciones suscritas por el representante legal o por quien tenga la  Competencia para suscribir estos documentos en la entidad pública o privada en las que sea posible verificar entre otras actividades relacionadas con el objeto  Del presente proceso, las ejecución de actividades relacionadas con : 1)  CONSTRUCCION DE PISOS, 2) ESTUCOS Y/O PINTURA, 3) CARPINTERIA EN  MADERA Y/O ALUMINIO, 4) CANALES Y SISTEMAS DE AGUAS LLUVIAS, 6) INSTALACIONES ELECTRICAS Y/O de voz o datos), 7) LUMINARIAS, 8) CIELO FALSOS, 10) ENCHAPE CERAMICO.
• Los contratos deberán haber sido suscritos por el oferente ya sea individualmente o en consorcio o unión temporal con entidades públicas o privadas, éstas últimas necesariamente deberán ser personas jurídicas.
• Cada contrato que el proponente aporte como experiencia específica debe estar registrado en el RUP y debe encontrarse inscrito en al menos TRES (3) de los códigos UNSPSC descritos a continuación y dentro de los cuales debe estar obligatoriamente el código 72 10 15. El RUP deberá estar vigente y en firme, de lo contrario el proponente quedará INHABILITADO. Los códigos UNSPSC aplicables para el contrato a ejecutar se describen a continuación: 721015, 721029, 721033, 721214, 721513, 721515, 721516, 721520, 721524, 721524, 721525, 721526, 721527, 951219.  
La Universidad del Cauca se reserva el derecho de verificar la información suministrada por el proponente y de solicitar las aclaraciones que considere convenientes.
El oferente deberá diligenciar el Anexo G: EXPERIENCIA ESPECIFICA DEL PROPONENTE que se publicará en el presente proceso, este documento deberá presentarse en físico o por correo electrónico (sobre #1.)
En caso que el proponente relacione o anexe un número superior a TRES (03) contratos, para efectos de evaluación de la experiencia específica, únicamente se tendrán en cuenta los TRES (03) primeros contratos relacionados en el formulario de experiencia específica (Anexo G) en orden consecutivo. Los proponentes deberán diligenciar toda la información requerida en el formulario de experiencia específica.
</t>
  </si>
  <si>
    <t>SI</t>
  </si>
  <si>
    <t>NO</t>
  </si>
  <si>
    <t>EL NUMERO No. (18)  DEL CONSECUTIVO DEL REPORTE DEL RUP NO CORRESPONDE AL RELACIONADO EN EL ANEXO G</t>
  </si>
  <si>
    <t xml:space="preserve">EL CONTRATO (019) REGISTRADO EN EL RUP APORTADO POR MUZDEL INGENIERIA SAS , NO CUMPLE CON EL CODIO 72 10 15 </t>
  </si>
  <si>
    <r>
      <rPr>
        <b/>
        <sz val="10"/>
        <color theme="1"/>
        <rFont val="Arial Narrow"/>
      </rPr>
      <t xml:space="preserve">CONTRATO 1
VTE = $583.997.593
UNSPSC: 721015 - 721029 - 721033 - 721214 - 721513 - 721515 - 721516 - 721520 - 721524 - 721525 - 721526 - 721527
</t>
    </r>
    <r>
      <rPr>
        <b/>
        <sz val="10"/>
        <color rgb="FFFF0000"/>
        <rFont val="Arial Narrow"/>
      </rPr>
      <t>NO SE EVIDENCIÓ LA EJECUCIÓN DE LA ACTIVIDAD (ENCHAPE CERAMICO)</t>
    </r>
    <r>
      <rPr>
        <b/>
        <sz val="10"/>
        <color theme="1"/>
        <rFont val="Arial Narrow"/>
      </rPr>
      <t xml:space="preserve">
CONTRATO 2
VTE = $4.553.726.872
UNSPSC: 721015 - 721029 - 721033 - 721214 - 721513 - 721515 - 721516 - 721520 - 721524 - 721525 - 721526 - 721527
</t>
    </r>
    <r>
      <rPr>
        <b/>
        <sz val="10"/>
        <color rgb="FFFF0000"/>
        <rFont val="Arial Narrow"/>
      </rPr>
      <t>NO SE PUDO VERIFICAR LAS ACTIVIDADES SOLICITADAS</t>
    </r>
    <r>
      <rPr>
        <b/>
        <sz val="10"/>
        <color theme="1"/>
        <rFont val="Arial Narrow"/>
      </rPr>
      <t xml:space="preserve">
CONTRATO 3
VTE = $4.996.074.930
UNSPSC: 721015 - 721029 - 721033 - 721214 - 721513 - 721515 - 721516 - 721520 - 721524 - 721525 - 721526 - 721527 - 951219
</t>
    </r>
    <r>
      <rPr>
        <b/>
        <sz val="10"/>
        <color rgb="FFFF0000"/>
        <rFont val="Arial Narrow"/>
      </rPr>
      <t>SOLO SE PUDO VERIFICAR LA ACTIVIDAD DE "CANALES Y SISTEMAS DE AGUAS LLUVIAS"
CONFORME LO ANTERIOR NO SE LOGRÓ EL CUMPLIMIENTO DE LAS ACTIVIDADES TOTALES EN CONJUNTO</t>
    </r>
  </si>
  <si>
    <t>SE REVISARON LOS DOS CONTRATOS Y CUMPLEN 
SE REVISÓ LOS CODIGOS DEL RUP DE CADA UNO DE LOS CONSORCIADOS Y CUMPLEN
SE REVISÓ EL TEMA DE VTEE Y SE AJUSTÓ EL VALOR DEL SEGUNDO CONTRATO SE CONTEMPLÓ SOLO AL CONTRATO RELACIONADO CON OBRA NO CON LA CONSULTORÍA POR ESTA RAZÓN BAJO UN POCO PERO CUMPLE LO REQUERIDO</t>
  </si>
  <si>
    <t>VALOR TOTAL EJECUTADO 
PO = $2.756.514.100</t>
  </si>
  <si>
    <t>DE ACUERDO A LA NOTA ANTERIOR NO SE PUEDE VERIFICAR EL VALOR TOTAL EJECUTADO (VTE)</t>
  </si>
  <si>
    <t>NO SE PUEDE VALIDAR EL VTE POR NO CONTAR CON LA TOTALIDAD DE LAS ACTIVIDADES EN LOS TRES CONTRATOS APORTADOS</t>
  </si>
  <si>
    <t xml:space="preserve"> NO ES POSIBLE VERIFICAR EL (VTE)  PUESTO QUE NO SE APORTARON LAS ACTAS DE LIQUIDACION, DONDE SE PUEDA VALIDAR QUE LOS CONTRATOS APORTADOS CUENTAN CON LAS ACTIVIDADES DESCRITAS EN EL NUMERAL 2.3.1</t>
  </si>
  <si>
    <t>La Universidad de Cauca tendrá en cuenta la experiencia especifica que presenten los proponentes en calidad de Consorcio y Unión Temporal, proporcional a su participación en dichas alianzas comerciales.
En el caso de estructura plural, el integrante que aporte el 40% de la experiencia específica o más relacionada con el criterio del VTE, deberá tener una participación mínima en la estructura plural del 40%.
Si el contrato incumple cualquiera de los requisitos anteriores NO SERÁ tenido en cuenta para la evaluación.</t>
  </si>
  <si>
    <t>NO ES POSIBLE ESTABLECER EL PORCENTAJE DE PARTICIPACION CON EL No. DEL CONTRATO DELACIONADO EN EL RUP</t>
  </si>
  <si>
    <t>EL CONSORCIADO ALVARO CARVAJAL VALENCIA QUE TIENE MAS DEL 40% DEL VTE TIENE UNA PARTICIPACIÓN DEL 50% EN EL PRESENTE CONSORCIO</t>
  </si>
  <si>
    <t>EL CONSORCIADO  GRUPO SOLUCIONES Y SERVICIOS DE INGENIERÍA SAS QUE TIENE MAS DEL 40% DEL VTE TIENE UNA PARTICIPACIÓN DEL 50% EN EL PRESENTE CONSORCIO</t>
  </si>
  <si>
    <t>2.3.2</t>
  </si>
  <si>
    <t>PERSONAL MÍNIMO REQUERIDO</t>
  </si>
  <si>
    <t>Un director de obra: Arquitecto o Ingeniero Civil con matrícula profesional vigente, con dedicación del 50 % durante toda la vigencia del contrato y hasta la liquidación del mismo, con al menos cinco (5) años de experiencia general, contados a partir de la expedición de la matricula profesional y experiencia específica certificada como residente de obra o director de obra o contratista de obra, de al menos un (01) contrato de obra civil de construcción de edificaciones no residenciales.</t>
  </si>
  <si>
    <t xml:space="preserve">ING CIVIL -1996 (28 AÑOS)
APORTA ANEXO H - 50% DE DEDICACIÓN
APORTA CERTIFICACIÓN COMO DIRECTOR DE OBRA ACREDITADA POR ENTIDAD PRIVADA </t>
  </si>
  <si>
    <t>A FOLIO 256 CERTIFICA EL % DEDIDACIÓN DEL 50%
A FOLIO 259 APORTA CERTIFICADO COMO DIRECTOR DE OBRA 
A FOLIO 270 APORTA COMO DIRECTOR DE OBRA 
A FOLIO 276 ACREDITA COPNIA - CERTIFICA MAS DE 5 AÑOS EXPERIENCIA</t>
  </si>
  <si>
    <t>Un residente de obra: Arquitecto o Ingeniero Civil con matrícula profesional vigente, con dedicación del 100 % durante toda la vigencia del contrato y hasta la liquidación del mismo, con al menos cinco (5) años de experiencia general, contados a partir de la expedición de la matricula profesional y experiencia específica certificada como residente de obra o director de obra o contratista de obra, de al menos un (01) contrato de obra civil de construcción de edificaciones no residenciales.</t>
  </si>
  <si>
    <t>ING CIVIL -1997 (27 AÑOS)
APORTA ANEXO H - 100% DE DEDICACIÓN
APORTA DOS (2) CONTRATOS COMO CONTRATISTA</t>
  </si>
  <si>
    <t xml:space="preserve">A FOLIO 279  CERTIFICA EL % DEDIDACIÓN DEL 100%
A FOLIO 281 SE ANEXA MP VIGENTE - SE ACREDITA MAYOR DE 5 AÑOS
A FOLIO 283 CUMPLE LA EXPERIENCIA ESPECIFICA COMO RESIDENTE DE OBRA 
</t>
  </si>
  <si>
    <t>Dos (2) maestros o técnicos en construcción o tecnólogos de construcción con al menos cinco (5) años de experiencia general, contados a partir de la expedición de la matricula profesional con 100% de disponibilidad de tiempo, y experiencia específica certificada como maestro de obra o contratista de obra, de al menos un (01) contrato de obra civil de construcción y/o adecuación y/o ampliación y/o mantenimiento y/o mejoramiento y/o reparaciones locativas de edificaciones no residenciales.</t>
  </si>
  <si>
    <r>
      <rPr>
        <b/>
        <sz val="10"/>
        <color theme="1"/>
        <rFont val="Arial Narrow"/>
      </rPr>
      <t xml:space="preserve">TECNOLOGO (1) TECNOLOGO EN OBRAS CIVILES -2014 (10 AÑOS)
APORTA ANEXO H - 100% DE DEDICACIÓN
</t>
    </r>
    <r>
      <rPr>
        <b/>
        <sz val="10"/>
        <color rgb="FFFF0000"/>
        <rFont val="Arial Narrow"/>
      </rPr>
      <t>LAS CERTIFICACIONES DE EXPERIENCIA ESPECÍFICA NO CUMPLEN CON EL CARGO REQUERIDO</t>
    </r>
    <r>
      <rPr>
        <b/>
        <sz val="10"/>
        <color theme="1"/>
        <rFont val="Arial Narrow"/>
      </rPr>
      <t xml:space="preserve">
TECNOLOGO (2) TECNOLOGO EN OBRAS CIVILES -2015 (9 AÑOS)
APORTA ANEXO H - 100% DE DEDICACIÓN
LA CETIFICACIÓN APORTADA NO INDICA EL CARGO DESEMPEÑADO, SIN EMABRGO, CON LA MISMA CERTIFICACIÓN EL COPNIA LO ACREDITA COMO MAESTRO DE OBRA</t>
    </r>
  </si>
  <si>
    <r>
      <rPr>
        <b/>
        <sz val="10"/>
        <color theme="1"/>
        <rFont val="Arial Narrow"/>
      </rPr>
      <t xml:space="preserve">MAESTRO (1) A FOLIO 304 COPNIA CUMPLE LO SOLICITADO
APORTA ANEXO H - 100% DE DEDICACIÓN
LAS CERTIFICACIONES DE EXPERIENCIA ESPECÍFICA  CUMPLEN CON EL CARGO REQUERIDO
TECNOLOGO (2) TECNOLOGO A FOLIO 308
APORTA ANEXO H - 100% DE DEDICACIÓN
</t>
    </r>
    <r>
      <rPr>
        <b/>
        <sz val="10"/>
        <color rgb="FFFF0000"/>
        <rFont val="Arial Narrow"/>
      </rPr>
      <t>LA CETIFICACIÓN APORTADA NO CUMPLE CON EL CARGO REQYERIDO MANIFIESTA INSPECTORA DE OBRA</t>
    </r>
  </si>
  <si>
    <t>NO APORTA CONTRATO QUE ACREDITE LA EXPERIENCIA DEL MAESTRO LEONCIO ILES RENGIFO</t>
  </si>
  <si>
    <t>Seis cuadrillas de trabajo, compuestas cada una por dos oficiales de construcción con experiencia de al menos dos (2) años certificada por un profesional de ingeniería, arquitectura o empresa constructora, que lo acredite haber trabajado en obras o proyectos de contrucción.  cuatro ayudantes para cada cuadrilla con dedicación del 100 % durante toda la vigencia del contrato y hasta la terminación de actividades de obra.  Las certificaciones de experiencia y demás documentos deberá ser presentada por el proponente ganador previo el inicio del contrato y deberán ser avaladas por el supervisor.</t>
  </si>
  <si>
    <t>LA CERTIFICACIÓN APORTADA PARA LAS CUADRILLAS PRESENTA INCONSISTENCIA POR CUANTO NO CUMPLEN CON LO MÍNIMO REQUERIDO, ESPECIALMENTE EN LA EXPERIENCIA DE LOS OFICIALES</t>
  </si>
  <si>
    <t>SE ANEXA CERTIFICACION A  FOLIO 331</t>
  </si>
  <si>
    <t>Un (1) profesional en un área de seguridad y salud en el trabajo o salud ocupacional o profesional con posgrado en el área de seguridad y salud en el trabajo o salud ocupacional, con 100% de disponibilidad de tiempo y con al menos dos (2) años de experiencia general, contado a partir de expedición de la resolución que le concede licencia para prestar servicios en salud ocupacional ; la licencia deberá estar vigente a la fecha de cierre de la presente convocatoria y deberá contar con licencia vigente durante el periodo de ejecución del contrato y certificación vigente en el SGSST con intensidad de 50 horas o actualización de 20 horas.</t>
  </si>
  <si>
    <r>
      <rPr>
        <b/>
        <sz val="10"/>
        <color theme="1"/>
        <rFont val="Arial Narrow"/>
      </rPr>
      <t xml:space="preserve">TECNOLOGO EN SALUD OCUPACIONAL - INGENIERO AMBIENTAL
LICENCIA PARA PRESTAR SERVICIOS DE SALUD OCUPACIONAL COMO </t>
    </r>
    <r>
      <rPr>
        <b/>
        <sz val="10"/>
        <color rgb="FFFF0000"/>
        <rFont val="Arial Narrow"/>
      </rPr>
      <t xml:space="preserve">TECNÓLOGO EN SALUDO </t>
    </r>
    <r>
      <rPr>
        <b/>
        <sz val="10"/>
        <color theme="1"/>
        <rFont val="Arial Narrow"/>
      </rPr>
      <t xml:space="preserve"> OCUPACIONAL 29 DIC 2022 (</t>
    </r>
    <r>
      <rPr>
        <b/>
        <sz val="10"/>
        <color rgb="FFFF0000"/>
        <rFont val="Arial Narrow"/>
      </rPr>
      <t>&lt; 2 AÑOS</t>
    </r>
    <r>
      <rPr>
        <b/>
        <sz val="10"/>
        <color theme="1"/>
        <rFont val="Arial Narrow"/>
      </rPr>
      <t xml:space="preserve">)
</t>
    </r>
    <r>
      <rPr>
        <b/>
        <sz val="10"/>
        <color rgb="FFFF0000"/>
        <rFont val="Arial Narrow"/>
      </rPr>
      <t>NO APORTA CERTIFICACIÓN SGSST (50 HORAS INIICIAL O ACTUALIZACIÓN DE 20 H)</t>
    </r>
  </si>
  <si>
    <t>SE ANEXA CERTIFICACION  A FOLIO 332
A FOLIO 350 CUMPLE LO REQUERIDO Y SOLICITADO</t>
  </si>
  <si>
    <t>Un (1) técnico o tecnólogo electricista con al menos cinco (5) años de experiencia general contados a partir de la expedición de la matricula profesional, con 50% de disponibilidad de tiempo en obra durante la ejecución del contrato objeto de la convocatoria, y experiencia específica certificada como técnico, tecnólogo o contratista de instalaciones eléctricas de al menos un (01) contrato que contenga actividades de instalaciones eléctricas (obra y/o adecuación , y/o ampliación y/o mantenimiento y/o mejoramiento y/o reparaciones locativas de edificaciones no residenciales.</t>
  </si>
  <si>
    <t>ING ELECTRICISTA DE 2006 (18 AÑOS)
APORTA ANEXO H CON 50% DE PARTICIPACIÓN
APORTA CERTIFICADO DE EMPRESA PRIVADA COMO CONTRATISTA ELÉCTRICO</t>
  </si>
  <si>
    <t xml:space="preserve">A FOLIO 351 SE APORTA LO SOLICITADO
A FOLIO 355 SE APORTA CERTIFIACO COMO TÉCNICO ELECTRICISTA
A FOLIO 356 APORTA EXPERIENCIA SOLICITADA </t>
  </si>
  <si>
    <t>2.3.3</t>
  </si>
  <si>
    <t xml:space="preserve"> CARTA DE COMPROMISO DE IMPLEMENTACIÓN DEL PROGRAMA DE PREVENCIÓN Y PROTECCIÓN CONTRA CAÍDAS (Anexo K)</t>
  </si>
  <si>
    <t xml:space="preserve">
</t>
  </si>
  <si>
    <t>El oferente deberá presentar una carta de compromiso, debidamente suscrita (no se admiten firmas escaneadas que hayan sido copiadas y pegadas) en la que se comprometabajo la gravedad de juramento a ejecutar el contrato objeto de esta convocatoria, con la implementación del Programa de Prevención y Protección contra Caídas, de acuerdo con lo estipulado en la Resolución No. 4272 del 27 de diciembre de 2021, por la cual se establecen los requisitos mínimos de seguridad para el desarrollo de trabajo en alturas, expedida por el Ministerio de Trabajo, y las demás que la complementen o sustituyan, teniendo en cuenta y sin limitarse entre otros requisitos a utilizar los Sistemas de Accesopara Trabajo en Alturas y Equipos de Protección contra Caídas, debidamente Certificados, según Anexo K de la presente convocatoria, debidamente diligenciado y suscrito por el proponente, su representante legal, representante o apoderado</t>
  </si>
  <si>
    <t>APORTA ANEXO K FOLIO 304</t>
  </si>
  <si>
    <t>NO SE EVIDENCIÓ EN EL PAQUETE DICHO ANEXO K</t>
  </si>
  <si>
    <t>2.4.</t>
  </si>
  <si>
    <t>PROPUESTA ECONOMICA (Sobre #2)</t>
  </si>
  <si>
    <t>Para ser tenida en cuenta la propuesta, deberá utilizarse el modelo suministrado en esta convocatoria pública y ser suscrita por el representante legal o por la persona legalmente autorizada para ello debidamente diligenciado (ANEXO B) indicando las cantidades,  Precios unitarios y valores totales, en cifras redondeadas sin decimales (Con la función redondear de Excel).
La presentación se sujetará a lo previsto en el numeral 1.16 del presente documento.
Los valores deberán expresarse en pesos colombianos, a precios unitarios fijos vigentes
durante la duración de la obra.
La propuesta deberá presentarse en ANEXO B de la presente convocatoria pública (en medio digital por correo electrónico de acuerdo al cronograma del proceso, INDICANDO LOS PRECIOS UNITARIOS Y VALORES TOTALES EN CIFRAS REDONDEADAS SIN DECIMALES, DEBIDAMENTE FIRMADO, ADEMÁS, EN FORMATO EXCEL (versión 97 o superior).
Este anexo debe diligenciarse contemplando todas y cada una de las actividades de la obra especificada, así como los valores que resulten de multiplicar las respectivas cantidades de obra del proyecto por los precios unitarios, consignando el precio total. Igualmente, si la propuesta económica, precios unitarios y valor total de la propuesta no están debidamente firmado por quien está en la obligación legal de realizarlo, la Universidad lo entenderá como falta de ofrecimiento en el aspecto económico lo cual llevará al rechazo de la propuesta.
La suma de estos valores más los porcentajes debidamente discriminados de administración, imprevistos y utilidades (AUI), incluido el IVA sobre las utilidades, será el valor total de la propuesta, pero como más adelante se explica, para efectos de adjudicación, el valor a tener en cuenta será la sumatoria de los costos directos e indirectos incluido IVA.</t>
  </si>
  <si>
    <t>CONCEPTO TECNICO</t>
  </si>
  <si>
    <t>HABIL</t>
  </si>
  <si>
    <t>NO HABIL</t>
  </si>
  <si>
    <t>CONCEPTO FINANCIERO</t>
  </si>
  <si>
    <t>CONCEPTO JURIDICO</t>
  </si>
  <si>
    <t>PROPONENTE HABILITADO</t>
  </si>
  <si>
    <t>VR. PROPUESTA CORREGIDA</t>
  </si>
  <si>
    <t>PUNTAJE VR. PROPUESTA</t>
  </si>
  <si>
    <t>PUNTAJE PERSONAL MINIMO</t>
  </si>
  <si>
    <t>PUNTAJE No. CUADRILLAS DE TRABAJO</t>
  </si>
  <si>
    <t>TOTAL PUNTAJE</t>
  </si>
  <si>
    <t>ORDEN DE ELEGIBILIDAD</t>
  </si>
  <si>
    <t>PO</t>
  </si>
  <si>
    <t>MAX</t>
  </si>
  <si>
    <t>FORMULA</t>
  </si>
  <si>
    <t>MEDIA</t>
  </si>
  <si>
    <t>Of.validas</t>
  </si>
  <si>
    <t># PO</t>
  </si>
  <si>
    <t>TRM</t>
  </si>
  <si>
    <t>Decimales</t>
  </si>
  <si>
    <t>ORIGINAL FIRMADO</t>
  </si>
  <si>
    <t>VICTOR HUGO ROGRIGUEZ LOPEZ</t>
  </si>
  <si>
    <t>Profesional Especializado</t>
  </si>
  <si>
    <t>DIEGO ANDRES CASTRO</t>
  </si>
  <si>
    <t>Profesional Universitario</t>
  </si>
  <si>
    <t xml:space="preserve">YULIANA LEON CERPA </t>
  </si>
  <si>
    <t>AUXILIAR ADMINISTRATIVA</t>
  </si>
  <si>
    <t>MAURO SOLARTE PEÑA</t>
  </si>
  <si>
    <t>Contratista</t>
  </si>
  <si>
    <t>MARIO ARCILA VALDES</t>
  </si>
  <si>
    <t>CARLOS JULIO ZUÑIGA</t>
  </si>
  <si>
    <t>JOSE LUIS GARZON</t>
  </si>
  <si>
    <t>JULIO CESAR ARIZA MORENO</t>
  </si>
  <si>
    <t>JORGE ADRIAN MUÑOZ</t>
  </si>
  <si>
    <t>Presidente Junta de Licitaciones y Contratos</t>
  </si>
  <si>
    <t>Vicerrector Administrativo</t>
  </si>
  <si>
    <t>Consorcio estructural  
R.L DIEGO REINEL FERNANDEZ ORDOÑEZ</t>
  </si>
  <si>
    <t xml:space="preserve">Consorcio FAJO2024 </t>
  </si>
  <si>
    <t>AENXAR  LA RESOLUCION QUE LE CONCEDE LICENCIA PARA PRESTAR SERVICIOS DE SALUD OCUPACIONAL LEGIBLE</t>
  </si>
  <si>
    <t xml:space="preserve">1. EN EL SEGUNDO CONTRATO APORTADO,  EL VALOR EN SMMVL NO CORRESPONDE AL RELACIONADO EN EL RUP                                                                                                                         2. NO ES POSIBLE VERIFICAR LAS ACTIVIDADES RELACIONADAS EN EL NUMERAL 2.3.1, PUESTO QUE NO SE APORTARON LAS ACTAS DE LIQUIDACION O CONTRATOS QUE RELACIONES DICHAS ACTIVIDADES           </t>
  </si>
  <si>
    <t>1. VERIFICAR EL ANEXO G - EN EL TOTAL FACTURADO DEL CONTRATO EN PESOS REPORTADO EN EL RUP AFECTADO POR EL PORCENTAJE DE PARTICIPACION                                                                                 2. ANEXAR ACTAS DE LIQUIDACIONES LEGIBLES PARA VERIFICAR EL CUMPLIMIENTO DE ACTIVIDADES DEL NUMERAL 2.3.1</t>
  </si>
  <si>
    <t>UNIVERSIDAD DEL CAUCA
VICERRECTORIA ADMINISTRATIVA
CONVOCATORIA PUBLICA No. 020 DE 2024
Acta de apertura No.  5.5-3.43/019 de 2024</t>
  </si>
  <si>
    <t>OBJETO: OBRAS CIVILES PARA EL MANTENIMIENTO INTEGRAL DE BIENES INMUEBLES DE LA UNIVERSIDAD DEL CAUCA.</t>
  </si>
  <si>
    <t>Presupuesto Oficial =  $2.756.514.100</t>
  </si>
  <si>
    <t xml:space="preserve">Conforme al calendario indicado en el Pliego de Condiciones, se procede a dar apertura de las propuestas para verificar número de folios, requisitos jurídicos, técnicos y de capacidad financiera,  de acuerdo al orden de llegada: </t>
  </si>
  <si>
    <t>En este orden de ideas, se dá inicio a la apertura de los sobres que contienen la información jurídica, financiera y técnica de las ofertas presentadas:</t>
  </si>
  <si>
    <r>
      <t xml:space="preserve">Al proceso se presentaron: </t>
    </r>
    <r>
      <rPr>
        <b/>
        <sz val="16"/>
        <rFont val="Arial"/>
        <family val="2"/>
      </rPr>
      <t xml:space="preserve"> QUINCE (15) OFERTAS)</t>
    </r>
  </si>
  <si>
    <t>Orden de apertura</t>
  </si>
  <si>
    <t xml:space="preserve">PROPONENTE </t>
  </si>
  <si>
    <t>GARANTÍA DE SERIEDAD DE LA OFERTA</t>
  </si>
  <si>
    <t xml:space="preserve">OBSERVACIONES </t>
  </si>
  <si>
    <t>Compañía de Seguros y No. de póliza.</t>
  </si>
  <si>
    <t>FECHA Y HORA
DE ENTREGA</t>
  </si>
  <si>
    <t>NOTA</t>
  </si>
  <si>
    <t xml:space="preserve">CONSORCIO OBRAS VALLE
</t>
  </si>
  <si>
    <t>ASEGURADORA SOLIDARIA NO. 435-45-994000017074</t>
  </si>
  <si>
    <t>28/07/2024
10:08 a.m.</t>
  </si>
  <si>
    <t>Presenta sobre 1 con 344 páginas, presenta sobre No. 2</t>
  </si>
  <si>
    <t>SEGUROS DEL ESTADO S.A. NO.  41-45-101087253</t>
  </si>
  <si>
    <t>28/07/2024
04:03 p.m.</t>
  </si>
  <si>
    <t>PRESENTA SOBRE 1 EN 5 CORREOS
EN TOTAL PRESENTA 5 ARCHIVOS COMPRIMIDOS.
PRESENTA SOBRE NO. 2 EN DOS CORREOS ELECTRONICOS</t>
  </si>
  <si>
    <t>SEGUROS DEL ESTADO S.A. NO. 41-45-10-1087252</t>
  </si>
  <si>
    <t>28/07/2024
10:15 p.m.</t>
  </si>
  <si>
    <t>PRESENTA SOBRE 1 EN TRES ARCHIVOS PDF:
1 ARCHIVO CON 94 PAGINAS
2 ARCHIVO CON 92 PAGINAS 
3 ARCHIVO CON 95 PAGINAS
PRESENTA SOBRE NO. 2</t>
  </si>
  <si>
    <t>CONSORCIO UNICAUCA 2024</t>
  </si>
  <si>
    <t>CESCE NO. 162798</t>
  </si>
  <si>
    <t>28/07/2024
11:40 p.m.</t>
  </si>
  <si>
    <t>PRESENTA TRES CORREOS ELECTRÓNICO, CADA CORREO ELECTRONICO CON UN ARCHIVO PDF.
PRESENTA SOBRE NO. 2.</t>
  </si>
  <si>
    <t>SOLIDARIA DE COLOMBIA NO. 465-45994000002777</t>
  </si>
  <si>
    <t>29/07/2024
12:06 a.m.</t>
  </si>
  <si>
    <t>PRESENTA SOBRE 1 Y 2, EL ARCHIVO 1 EN FORMATO PDF CON 798 PÁGINAS.</t>
  </si>
  <si>
    <t xml:space="preserve">SEGUROS DEL ESTADO NO.  21-45101452783 </t>
  </si>
  <si>
    <t>29/07/2024
03:40 a.m.</t>
  </si>
  <si>
    <t>PRESENTA SOBRE 1 EN FORMATO PDF CON 347 PÁGINAS.
PRESENTA SOBRE NO. 2
EL VALOR ASEGURADO EN LA PÓLIZA DE SERIEDAD DE LA OFERTA ES INFERIOR AL ESTABLECIDO EN EL PLIEGO DE CONDICIONES: $171.057.713.
 NO CUMPLE CON EL VALOR ASEGURADO</t>
  </si>
  <si>
    <t>SEGUROS DEL ESTADO S.A. NO. 21-45-101452536</t>
  </si>
  <si>
    <t>29/07/2024
04:27 a.m.</t>
  </si>
  <si>
    <t>PRESENTA SOBRE NO. 1 EN UNA SOLA CARPETA CON 39 ARCHIVOS EN PDF.
PRESENTA SOBRE NO. 2</t>
  </si>
  <si>
    <t>SEGUROS MUNDIAL NO. C-100079354</t>
  </si>
  <si>
    <t>29/07/2024
07:00 a.m.</t>
  </si>
  <si>
    <t>EL SOBRE 1 CONTIENE 3 CARPETAS, DOCUMENTOS FINANCIEROS (2 PDF), DOCUMENTOS JURIDICOS (18 PDF), DOCUMENTOS TECNICOS (1 PDF Y DOS CARPETAS MAS),  PERSONAL MINIMO CON 7 PDF, EXPERIENCIA CON 4 PDF.
PRESENTA SOBRE NO. 2</t>
  </si>
  <si>
    <t xml:space="preserve">Consorcio estructural 
</t>
  </si>
  <si>
    <t>SEGUROS DEL ESTADO S.A 21-45-101452532</t>
  </si>
  <si>
    <t>29/07/2024
07:45 a.m.</t>
  </si>
  <si>
    <t xml:space="preserve">PRESENTA SOBRE NO. 1 QUE CUENTA CON 586 PÁGINAS, PRESENTA SOBRE NO. 2 </t>
  </si>
  <si>
    <t>ASEGURADORA SOLIDARIA NO. 435-45994000017075</t>
  </si>
  <si>
    <t>PRESENTA SOBRE 1, LA PARTE 1 CONTIENE DOCUMENTOS JURIDICOS CON 7 CARPETAS, LA PARTE 2 CON 7 CARPETAS DE ANTECEDENTES, PARTE 3 CON LOS DOCUMENTOS FINANCIEROS, PARTE 4 CON DOCUMENTOS TECNICOS, PARTE 5 DOCUMENTOS TÉCNICOS.
PRESENTA SOBRE 2 EN DOS CORREOS ELECTRÓNICOS MÁS.</t>
  </si>
  <si>
    <t xml:space="preserve"> CONSORCIO C INTEGRAL</t>
  </si>
  <si>
    <t>SEGUROS DEL ESTADO S.A. 21-45-101452798</t>
  </si>
  <si>
    <t>29/07/2024
08:12 a.m.</t>
  </si>
  <si>
    <t>PRESENTA DOS ARCHIVOS EN PDF, EL SOBRE NO. 1 EN UNA CARPETA COMPRIMIDA.
PRESENTA SOBRE NO. 2.
LA PÓLIZA DE SERIEDAD DE OFERTA NO CUMPLE CON EL VALOR ASEGURADO ($171.057.713).
NO APORTA EL RECIBO DE PAGO DE LA PÓLIZA</t>
  </si>
  <si>
    <t>CESCE NO. 162805</t>
  </si>
  <si>
    <t>29/07/2024
08:27 a.m.</t>
  </si>
  <si>
    <t>PRESENTA SU OFERTA EN 4 CORREOS ELECTRONICOS.
EL PRIMERO CON 2 CARPETAS DOCUMENTOS TÉCNICOS.
EL SEGUNDO CON DOS CARPETAS - DOCUMENTOS TÉCNICOS.
EL TERCERO CON 7 ARCHIVOS EN PDF.
CORREO NO. 4 CON EL SOBRE NO. 2</t>
  </si>
  <si>
    <t>Consorcio FAJO2024</t>
  </si>
  <si>
    <t>SEGUROS MUNDIAL NO. C100079374</t>
  </si>
  <si>
    <t>29/07/2024
08:45 a.m.</t>
  </si>
  <si>
    <t>EL SOBRE 1 SE ENCUENTRA COMPRIMIDO CON 501 FOLIOS EN UN SOLO PDF, 8.19 MBTS.
PRESENTA SOBRE NO. 2
EL VALOR ASEGURADO $171.857.713, NO CUMPLE CON EL ESTABLECIDO EN EL PLIEGO DE CONDICIONES.</t>
  </si>
  <si>
    <t>SEGUROS DEL ESTADO S.A. NO. 41-45-101087326</t>
  </si>
  <si>
    <t>29/07/2024
08:50 a.m.</t>
  </si>
  <si>
    <t>PRESENTA SU OFERTA EN 4 CORREOS ELECTRONICOS CON LOS DOCUMENTOS DEL SOBRE 1 Y UN CORREO ELECTRONICO CON EL SOBRE NO. 2</t>
  </si>
  <si>
    <t>FEXXA S.A.S.</t>
  </si>
  <si>
    <t xml:space="preserve">SEGUROS DEL ESTADO S.A. </t>
  </si>
  <si>
    <t>29/07/2024
08:54 a.m.</t>
  </si>
  <si>
    <t>PRESENTA ENLACE EN RAR, EL SOBRE 1 CON 14 CARPETAS, Y EL SOBRE NO. 2.
EN EL RECIBO APORTADO NO SE PUEDE EVIDENCIAR SI REALIZÓ EL PAGO DE LA PÓLIZA</t>
  </si>
  <si>
    <t>En constancia de lo anterior, se firma en Popayán,  a los veintinueve (29) días del mes de julio de 2024.</t>
  </si>
  <si>
    <t>JORGE ADRIAN MUÑOZ VELASCO</t>
  </si>
  <si>
    <t>LADY CRISTINA PAZ BURBANO</t>
  </si>
  <si>
    <t xml:space="preserve">Presidente, Junta de Licitaciones y Contratos </t>
  </si>
  <si>
    <t>Profesional Universitaria</t>
  </si>
  <si>
    <t xml:space="preserve">Universidad del Cauca </t>
  </si>
  <si>
    <t>Oficina Asesora Jurídica</t>
  </si>
  <si>
    <t xml:space="preserve">Proyectó: ADRIANA M. PUSCUZ BRAVO </t>
  </si>
  <si>
    <t xml:space="preserve">
UNIVERSIDAD DEL CAUCA - VICERRECTORÍA ADMINISTRATIVA
INFORME INICIAL DE EVALUACIÓN DE OFERTAS 
CONVOCATORIA PÚBLICA N° 20-2024</t>
  </si>
  <si>
    <t xml:space="preserve">VERIFICACIÓN REQUISITOS JURÍDICOS HABILITANTES - PROPONENTES </t>
  </si>
  <si>
    <t>OBSERVACIÓN</t>
  </si>
  <si>
    <t>REQUISITOS DE CAPACIDAD JURÍDICA</t>
  </si>
  <si>
    <t>CARTA DE PRESENTACION DE LA PROPUESTA (ANEXO A)</t>
  </si>
  <si>
    <t xml:space="preserve">NO INDICA EL NUMERO DE LA CONVOCATORIA </t>
  </si>
  <si>
    <t>EL VALOR ASEGURADO ES INFERIOR AL 10% DEL PRESUPUESTO OFICIAL.</t>
  </si>
  <si>
    <t>EXISTENCIA Y CAPACIDAD LEGAL</t>
  </si>
  <si>
    <t>REGISTRO UNICO DE PROPONENTES</t>
  </si>
  <si>
    <t>RUT</t>
  </si>
  <si>
    <t>ACREDITACIÓN DE LOS APORTES A LOS SITEMAS DE SEGURIDAD SOCIAL INTEGRAL Y PARAFISCALES</t>
  </si>
  <si>
    <t xml:space="preserve">EL CONSORCIADO MUZDEL INGENIERIA SAS NO APORTA EL REQUISITO </t>
  </si>
  <si>
    <t>COMPROMISO DE TRANSPARENCIA ANEXO J</t>
  </si>
  <si>
    <t>PAZ Y SALVO EXPEDIDO POR LA DIVISIÓN DE GESTIÓN FINANCIERA DE LA UNIVERSIDAD DEL CAUCA</t>
  </si>
  <si>
    <t>CERTIFICADO DE ANTECEDENTES FISCALES, DISCIPLINARIOS Y JUDICIALES</t>
  </si>
  <si>
    <t>REGISTRO NACIONAL DE MEDIDAS CORRECTIVAS</t>
  </si>
  <si>
    <t>REDAM</t>
  </si>
  <si>
    <t>CERTIFICACION SARLAF</t>
  </si>
  <si>
    <t>EL DOCUMENTO APORTADO POR LOS DOS CONSORCIADOS, CODIGO QR ARROJA COMO RESULTADO, NO VALIDO, DEBERÁ APORTAR CERTIFICACIÓN CONFORME LO EXIGE EL PLIEGO</t>
  </si>
  <si>
    <t>CERTIFICACIÓN DE NO ESTAR CONDENADO POR DELITOS SEXUALES CONTRA
PERSONA MENOR DE 18 AÑOS:</t>
  </si>
  <si>
    <t xml:space="preserve">ANEXO E INHABILIDADES E INCOMPATIBILIDADES </t>
  </si>
  <si>
    <t>CONCEPTO</t>
  </si>
  <si>
    <t>DEBE SUBSANAR</t>
  </si>
  <si>
    <t>HÁBIL</t>
  </si>
  <si>
    <t xml:space="preserve">ORIGINAL FIRMADO </t>
  </si>
  <si>
    <t xml:space="preserve">Proyectó: Adriana M. Puscuz Bravo </t>
  </si>
  <si>
    <t xml:space="preserve">
UNIVERSIDAD DEL CAUCA - VICERRECTORÍA ADMINISTRATIVA
INFORME INICIAL DE EVALUACIÓN DE OFERTAS 
CONVOCATORIA PÚBLICA N° 020-2024</t>
  </si>
  <si>
    <t>CONSORCIO ESTRUCTURAL</t>
  </si>
  <si>
    <t>CONSORCIO C INTEGRAL</t>
  </si>
  <si>
    <t>EN EL OBJETO INDICA AÑO 2024 Y 2025, INFORMACIÓN QUE NO SE ENCUENTRA EN EL OBJETO DE LA PRESENTE CONVOCATORIA.</t>
  </si>
  <si>
    <t>EL VALOR ASEGURADO ES INFERIOR AL 10% DEL PRESUPUESTO OFICIAL.
NO APORTA RECIBO DE PAGO O CERTIFICACIÓN DONDE CONSTE QUE LA POLIZA NO EXPIRA POR FALTA DE PAGO DE LA PRIMA</t>
  </si>
  <si>
    <t>EN EL RECIBO APORTADO NO SE PUEDE EVIDENCIAR SI REALIZÓ EL PAGO DE LA PÓLIZA</t>
  </si>
  <si>
    <t>NO ES POSIBLE VERIFICAR QUE EL REPRESENTANTE LEGAL DEL CONSORCIO SEA INGENIERO O ARQUITECTO, LA PROPUESTA TAMPOCO SE ENCUENTRA AVALADA POR UN INGENIERO O ARQUITECTO.</t>
  </si>
  <si>
    <t xml:space="preserve">LA COPIA DE CEDULA DEL REPRESENTANTE LEGAL ES ILEGIBLE </t>
  </si>
  <si>
    <t xml:space="preserve">APORTA UNA PLANILLA, CONSIDERANDO QUE SE TRATA DE UNA PERSONA JURIDICA, DEBE APORTAR CERTIFICACIÓN SUSCRITA POR EL REPRESENTANTE LEGAL </t>
  </si>
  <si>
    <t>NINGUNO DE LOS CONSORCIADOS APORTA EL REQUISITO</t>
  </si>
  <si>
    <t>NINGUNO DE LOS OFERENTES PRESENTA EL REQUISITO</t>
  </si>
  <si>
    <t>NO ES POSIBLE VERIFICAR, DADO QUE LA CÉDULA DE CIUDADANÍA DEL REPRESENANTE LEGAL ES ILEGIBLE</t>
  </si>
  <si>
    <t>NO APORTA EL REQUISITO</t>
  </si>
  <si>
    <t>EL DOCUMENTO APORTADO NO CORRESPONDE A LA CERTIFICACIÓN EXIGIDA EN EL PLIEGO.</t>
  </si>
  <si>
    <t>NO SE APORTA CERTIFICACIÓN SUSCRITA POR EL REPRESENTANTE LEGAL DEL CONSORCIO DE ACUERDO A LO QUE EXIGE EL PLIEGO</t>
  </si>
  <si>
    <t>NO APORTA EL DOCUMENTO REQUERIDO EN EL PLIEGO DE CONDICIONES</t>
  </si>
  <si>
    <t>EL DOCUMENTO APORTADO NO CORRESPONDE A LA CERTIFICACIÓN EXIGIDA EN EL PLIEGO DE CONDICIONES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</si>
</sst>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quot;\ * #,##0_ ;_ &quot;$&quot;\ * \-#,##0_ ;_ &quot;$&quot;\ * &quot;-&quot;_ ;_ @_ "/>
    <numFmt numFmtId="165" formatCode="&quot;$&quot;\ #,##0.00"/>
    <numFmt numFmtId="166" formatCode="0.000"/>
  </numFmts>
  <fonts count="33" x14ac:knownFonts="1">
    <font>
      <sz val="11"/>
      <color theme="1"/>
      <name val="Arial"/>
      <scheme val="minor"/>
    </font>
    <font>
      <b/>
      <sz val="10"/>
      <color theme="1"/>
      <name val="Arial"/>
    </font>
    <font>
      <b/>
      <sz val="12"/>
      <color theme="1"/>
      <name val="Arial"/>
    </font>
    <font>
      <sz val="11"/>
      <color theme="1"/>
      <name val="Arial"/>
    </font>
    <font>
      <sz val="10"/>
      <color theme="1"/>
      <name val="Arial"/>
    </font>
    <font>
      <sz val="10"/>
      <color theme="1"/>
      <name val="Arial Narrow"/>
    </font>
    <font>
      <sz val="11"/>
      <color theme="1"/>
      <name val="Calibri"/>
    </font>
    <font>
      <b/>
      <sz val="10"/>
      <color theme="1"/>
      <name val="Arial Narrow"/>
    </font>
    <font>
      <sz val="11"/>
      <name val="Arial"/>
    </font>
    <font>
      <b/>
      <sz val="11"/>
      <color theme="1"/>
      <name val="Arial Narrow"/>
    </font>
    <font>
      <sz val="11"/>
      <color theme="1"/>
      <name val="Arial Narrow"/>
    </font>
    <font>
      <b/>
      <sz val="12"/>
      <color theme="1"/>
      <name val="Arial Narrow"/>
    </font>
    <font>
      <b/>
      <sz val="10"/>
      <color rgb="FF000000"/>
      <name val="Arial Narrow"/>
    </font>
    <font>
      <b/>
      <sz val="10"/>
      <color rgb="FFFF0000"/>
      <name val="Arial Narrow"/>
    </font>
    <font>
      <sz val="12"/>
      <color theme="1"/>
      <name val="Arial Narrow"/>
    </font>
    <font>
      <b/>
      <sz val="14"/>
      <color theme="1"/>
      <name val="Arial Narrow"/>
    </font>
    <font>
      <b/>
      <sz val="10"/>
      <color rgb="FF0070C0"/>
      <name val="Arial Narrow"/>
    </font>
    <font>
      <b/>
      <sz val="10"/>
      <color theme="1"/>
      <name val="Arial"/>
      <family val="2"/>
    </font>
    <font>
      <sz val="10"/>
      <color theme="1"/>
      <name val="Arial"/>
      <family val="2"/>
    </font>
    <font>
      <sz val="10"/>
      <color theme="1"/>
      <name val="Arial"/>
      <family val="2"/>
      <scheme val="minor"/>
    </font>
    <font>
      <b/>
      <sz val="12"/>
      <color theme="1"/>
      <name val="Arial Narrow"/>
      <family val="2"/>
    </font>
    <font>
      <b/>
      <sz val="10"/>
      <color theme="1"/>
      <name val="Arial Narrow"/>
      <family val="2"/>
    </font>
    <font>
      <b/>
      <sz val="16"/>
      <color theme="1"/>
      <name val="Arial"/>
      <family val="2"/>
    </font>
    <font>
      <sz val="16"/>
      <name val="Arial"/>
      <family val="2"/>
    </font>
    <font>
      <sz val="16"/>
      <color theme="1"/>
      <name val="Arial"/>
      <family val="2"/>
      <scheme val="minor"/>
    </font>
    <font>
      <sz val="16"/>
      <color theme="1"/>
      <name val="Arial"/>
      <family val="2"/>
    </font>
    <font>
      <b/>
      <sz val="16"/>
      <name val="Arial"/>
      <family val="2"/>
    </font>
    <font>
      <sz val="16"/>
      <color theme="1"/>
      <name val="Calibri"/>
      <family val="2"/>
    </font>
    <font>
      <b/>
      <sz val="16"/>
      <color theme="1"/>
      <name val="Calibri"/>
      <family val="2"/>
    </font>
    <font>
      <i/>
      <sz val="16"/>
      <color theme="1"/>
      <name val="Arial"/>
      <family val="2"/>
    </font>
    <font>
      <b/>
      <sz val="16"/>
      <color rgb="FF000000"/>
      <name val="Arial"/>
      <family val="2"/>
    </font>
    <font>
      <b/>
      <sz val="16"/>
      <color rgb="FF002060"/>
      <name val="Arial"/>
      <family val="2"/>
    </font>
    <font>
      <b/>
      <i/>
      <sz val="16"/>
      <color theme="1"/>
      <name val="Arial"/>
      <family val="2"/>
    </font>
  </fonts>
  <fills count="15">
    <fill>
      <patternFill patternType="none"/>
    </fill>
    <fill>
      <patternFill patternType="gray125"/>
    </fill>
    <fill>
      <patternFill patternType="solid">
        <fgColor rgb="FFC6D9F0"/>
        <bgColor rgb="FFC6D9F0"/>
      </patternFill>
    </fill>
    <fill>
      <patternFill patternType="solid">
        <fgColor rgb="FFD8D8D8"/>
        <bgColor rgb="FFD8D8D8"/>
      </patternFill>
    </fill>
    <fill>
      <patternFill patternType="solid">
        <fgColor rgb="FFB8CCE4"/>
        <bgColor rgb="FFB8CCE4"/>
      </patternFill>
    </fill>
    <fill>
      <patternFill patternType="solid">
        <fgColor rgb="FFD9EAD3"/>
        <bgColor rgb="FFD9EAD3"/>
      </patternFill>
    </fill>
    <fill>
      <patternFill patternType="solid">
        <fgColor rgb="FFFFFFFF"/>
        <bgColor rgb="FFFFFFFF"/>
      </patternFill>
    </fill>
    <fill>
      <patternFill patternType="solid">
        <fgColor theme="0"/>
        <bgColor theme="0"/>
      </patternFill>
    </fill>
    <fill>
      <patternFill patternType="solid">
        <fgColor rgb="FF92D050"/>
        <bgColor rgb="FF92D050"/>
      </patternFill>
    </fill>
    <fill>
      <patternFill patternType="solid">
        <fgColor rgb="FFFFFF00"/>
        <bgColor rgb="FFFFFF00"/>
      </patternFill>
    </fill>
    <fill>
      <patternFill patternType="solid">
        <fgColor rgb="FFF2F2F2"/>
        <bgColor rgb="FFF2F2F2"/>
      </patternFill>
    </fill>
    <fill>
      <patternFill patternType="solid">
        <fgColor rgb="FFFF00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59999389629810485"/>
        <bgColor indexed="64"/>
      </patternFill>
    </fill>
  </fills>
  <borders count="24">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01">
    <xf numFmtId="0" fontId="0" fillId="0" borderId="0" xfId="0" applyFont="1" applyAlignment="1"/>
    <xf numFmtId="0" fontId="1" fillId="0" borderId="0" xfId="0" applyFont="1" applyAlignment="1">
      <alignment vertical="center"/>
    </xf>
    <xf numFmtId="0" fontId="2" fillId="0" borderId="0" xfId="0" applyFont="1" applyAlignment="1">
      <alignment vertical="center"/>
    </xf>
    <xf numFmtId="0" fontId="3" fillId="0" borderId="0" xfId="0" applyFont="1"/>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7" fillId="0" borderId="0" xfId="0" applyFont="1" applyAlignment="1">
      <alignment horizontal="left" vertical="center"/>
    </xf>
    <xf numFmtId="0" fontId="5" fillId="0" borderId="0" xfId="0" applyFont="1"/>
    <xf numFmtId="0" fontId="7" fillId="0" borderId="2" xfId="0" applyFont="1" applyBorder="1" applyAlignment="1">
      <alignment horizontal="center" vertical="center"/>
    </xf>
    <xf numFmtId="0" fontId="7" fillId="0" borderId="8" xfId="0" applyFont="1" applyBorder="1" applyAlignment="1">
      <alignment horizontal="center" vertical="center"/>
    </xf>
    <xf numFmtId="0" fontId="7" fillId="0" borderId="8" xfId="0" applyFont="1" applyBorder="1" applyAlignment="1">
      <alignment horizontal="center" vertical="center" wrapText="1"/>
    </xf>
    <xf numFmtId="0" fontId="9" fillId="0" borderId="2" xfId="0" applyFont="1" applyBorder="1" applyAlignment="1">
      <alignment horizontal="center" vertical="center"/>
    </xf>
    <xf numFmtId="0" fontId="7" fillId="3" borderId="8" xfId="0" applyFont="1" applyFill="1" applyBorder="1" applyAlignment="1">
      <alignment horizontal="left" vertical="center"/>
    </xf>
    <xf numFmtId="0" fontId="7" fillId="3" borderId="8"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10" fillId="4" borderId="8" xfId="0" applyFont="1" applyFill="1" applyBorder="1" applyAlignment="1">
      <alignment horizontal="left" vertical="center" wrapText="1"/>
    </xf>
    <xf numFmtId="0" fontId="11" fillId="0" borderId="8" xfId="0" applyFont="1" applyBorder="1" applyAlignment="1">
      <alignment horizontal="center" vertical="center" wrapText="1"/>
    </xf>
    <xf numFmtId="0" fontId="12" fillId="5" borderId="9"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0" borderId="8" xfId="0" applyFont="1" applyBorder="1" applyAlignment="1">
      <alignment horizontal="center" vertical="center" wrapText="1"/>
    </xf>
    <xf numFmtId="164" fontId="11" fillId="0" borderId="8" xfId="0" applyNumberFormat="1" applyFont="1" applyBorder="1" applyAlignment="1">
      <alignment horizontal="center" vertical="center" wrapText="1"/>
    </xf>
    <xf numFmtId="164" fontId="11" fillId="0" borderId="8" xfId="0" applyNumberFormat="1" applyFont="1" applyBorder="1" applyAlignment="1">
      <alignment horizontal="center" vertical="center" wrapText="1"/>
    </xf>
    <xf numFmtId="0" fontId="11" fillId="0" borderId="8" xfId="0" applyFont="1" applyBorder="1" applyAlignment="1">
      <alignment horizontal="center" vertical="center" wrapText="1"/>
    </xf>
    <xf numFmtId="164" fontId="11" fillId="5" borderId="8" xfId="0" applyNumberFormat="1" applyFont="1" applyFill="1" applyBorder="1" applyAlignment="1">
      <alignment horizontal="center" vertical="center" wrapText="1"/>
    </xf>
    <xf numFmtId="164" fontId="11" fillId="5" borderId="8" xfId="0" applyNumberFormat="1" applyFont="1" applyFill="1" applyBorder="1" applyAlignment="1">
      <alignment horizontal="center" vertical="center" wrapText="1"/>
    </xf>
    <xf numFmtId="0" fontId="11" fillId="0" borderId="8" xfId="0" applyFont="1" applyBorder="1" applyAlignment="1">
      <alignment horizontal="center" vertical="center"/>
    </xf>
    <xf numFmtId="0" fontId="11" fillId="0" borderId="8" xfId="0" applyFont="1" applyBorder="1" applyAlignment="1">
      <alignment horizontal="center" vertical="center"/>
    </xf>
    <xf numFmtId="9" fontId="11" fillId="0" borderId="8" xfId="0" applyNumberFormat="1" applyFont="1" applyBorder="1" applyAlignment="1">
      <alignment horizontal="center" vertical="center"/>
    </xf>
    <xf numFmtId="9" fontId="11" fillId="5" borderId="8" xfId="0" applyNumberFormat="1" applyFont="1" applyFill="1" applyBorder="1" applyAlignment="1">
      <alignment horizontal="center" vertical="center"/>
    </xf>
    <xf numFmtId="0" fontId="11" fillId="5" borderId="8" xfId="0" applyFont="1" applyFill="1" applyBorder="1" applyAlignment="1">
      <alignment horizontal="center" vertical="center" wrapText="1"/>
    </xf>
    <xf numFmtId="0" fontId="9" fillId="0" borderId="8" xfId="0" applyFont="1" applyBorder="1" applyAlignment="1">
      <alignment horizontal="center" vertical="center"/>
    </xf>
    <xf numFmtId="0" fontId="13" fillId="3" borderId="8" xfId="0" applyFont="1" applyFill="1" applyBorder="1" applyAlignment="1">
      <alignment horizontal="center" vertical="center"/>
    </xf>
    <xf numFmtId="0" fontId="9" fillId="0" borderId="8" xfId="0" applyFont="1" applyBorder="1" applyAlignment="1">
      <alignment vertical="center"/>
    </xf>
    <xf numFmtId="0" fontId="5" fillId="4" borderId="8" xfId="0" applyFont="1" applyFill="1" applyBorder="1" applyAlignment="1">
      <alignment horizontal="left" vertical="center" wrapText="1"/>
    </xf>
    <xf numFmtId="0" fontId="7" fillId="6" borderId="8"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5" fillId="4" borderId="8" xfId="0" applyFont="1" applyFill="1" applyBorder="1" applyAlignment="1">
      <alignment horizontal="left" vertical="center" wrapText="1"/>
    </xf>
    <xf numFmtId="0" fontId="12" fillId="5" borderId="8"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8" xfId="0" applyFont="1" applyBorder="1" applyAlignment="1">
      <alignment horizontal="center" vertical="center" wrapText="1"/>
    </xf>
    <xf numFmtId="0" fontId="7" fillId="3" borderId="8" xfId="0" applyFont="1" applyFill="1" applyBorder="1" applyAlignment="1">
      <alignment horizontal="left" vertical="center" wrapText="1"/>
    </xf>
    <xf numFmtId="0" fontId="13" fillId="3" borderId="8" xfId="0" applyFont="1" applyFill="1" applyBorder="1" applyAlignment="1">
      <alignment horizontal="center" vertical="center"/>
    </xf>
    <xf numFmtId="0" fontId="7" fillId="3" borderId="8" xfId="0" applyFont="1" applyFill="1" applyBorder="1" applyAlignment="1">
      <alignment horizontal="center" vertical="center"/>
    </xf>
    <xf numFmtId="0" fontId="12" fillId="3" borderId="8" xfId="0" applyFont="1" applyFill="1" applyBorder="1" applyAlignment="1">
      <alignment horizontal="center" vertical="center"/>
    </xf>
    <xf numFmtId="0" fontId="9" fillId="7" borderId="8" xfId="0" applyFont="1" applyFill="1" applyBorder="1" applyAlignment="1">
      <alignment vertical="center"/>
    </xf>
    <xf numFmtId="0" fontId="11" fillId="7" borderId="8"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7" fillId="7" borderId="8" xfId="0" applyFont="1" applyFill="1" applyBorder="1" applyAlignment="1">
      <alignment horizontal="center" vertical="center" wrapText="1"/>
    </xf>
    <xf numFmtId="165" fontId="11" fillId="0" borderId="8" xfId="0" applyNumberFormat="1" applyFont="1" applyBorder="1" applyAlignment="1">
      <alignment horizontal="center" vertical="center" wrapText="1"/>
    </xf>
    <xf numFmtId="0" fontId="5" fillId="0" borderId="0" xfId="0" applyFont="1" applyAlignment="1">
      <alignment horizontal="left" vertical="center"/>
    </xf>
    <xf numFmtId="0" fontId="11" fillId="0" borderId="10" xfId="0" applyFont="1" applyBorder="1" applyAlignment="1">
      <alignment horizontal="center" vertical="center"/>
    </xf>
    <xf numFmtId="0" fontId="11" fillId="0" borderId="0" xfId="0" applyFont="1" applyAlignment="1">
      <alignment horizontal="center" vertical="center"/>
    </xf>
    <xf numFmtId="0" fontId="7" fillId="0" borderId="11" xfId="0" applyFont="1" applyBorder="1" applyAlignment="1">
      <alignment horizontal="center" vertical="center"/>
    </xf>
    <xf numFmtId="0" fontId="11" fillId="0" borderId="12" xfId="0" applyFont="1" applyBorder="1" applyAlignment="1">
      <alignment horizontal="center" vertical="center"/>
    </xf>
    <xf numFmtId="0" fontId="14" fillId="0" borderId="0" xfId="0" applyFont="1" applyAlignment="1">
      <alignment horizontal="center" vertical="center"/>
    </xf>
    <xf numFmtId="0" fontId="7" fillId="0" borderId="0" xfId="0" applyFont="1" applyAlignment="1">
      <alignment horizontal="right" vertical="center"/>
    </xf>
    <xf numFmtId="165" fontId="11" fillId="0" borderId="0" xfId="0" applyNumberFormat="1" applyFont="1" applyAlignment="1">
      <alignment horizontal="center" vertical="center"/>
    </xf>
    <xf numFmtId="0" fontId="14" fillId="0" borderId="0" xfId="0" applyFont="1"/>
    <xf numFmtId="166" fontId="14" fillId="0" borderId="0" xfId="0" applyNumberFormat="1" applyFont="1" applyAlignment="1">
      <alignment horizontal="center" vertical="center"/>
    </xf>
    <xf numFmtId="166" fontId="11" fillId="0" borderId="0" xfId="0" applyNumberFormat="1" applyFont="1" applyAlignment="1">
      <alignment horizontal="center" vertical="center"/>
    </xf>
    <xf numFmtId="0" fontId="15" fillId="0" borderId="0" xfId="0" applyFont="1" applyAlignment="1">
      <alignment horizontal="center" vertical="center"/>
    </xf>
    <xf numFmtId="1" fontId="15" fillId="0" borderId="0" xfId="0" applyNumberFormat="1" applyFont="1" applyAlignment="1">
      <alignment horizontal="center" vertical="center"/>
    </xf>
    <xf numFmtId="0" fontId="11" fillId="0" borderId="0" xfId="0" applyFont="1" applyAlignment="1">
      <alignment horizontal="left" vertical="center"/>
    </xf>
    <xf numFmtId="166" fontId="14" fillId="0" borderId="0" xfId="0" applyNumberFormat="1" applyFont="1" applyAlignment="1">
      <alignment horizontal="left" vertical="center"/>
    </xf>
    <xf numFmtId="165" fontId="16" fillId="0" borderId="8" xfId="0" applyNumberFormat="1" applyFont="1" applyBorder="1" applyAlignment="1">
      <alignment horizontal="center" vertical="center"/>
    </xf>
    <xf numFmtId="166" fontId="11" fillId="0" borderId="0" xfId="0" applyNumberFormat="1" applyFont="1" applyAlignment="1">
      <alignment horizontal="left" vertical="center"/>
    </xf>
    <xf numFmtId="0" fontId="11" fillId="0" borderId="0" xfId="0" applyFont="1"/>
    <xf numFmtId="0" fontId="14" fillId="0" borderId="0" xfId="0" applyFont="1" applyAlignment="1">
      <alignment vertical="center"/>
    </xf>
    <xf numFmtId="165" fontId="5" fillId="0" borderId="0" xfId="0" applyNumberFormat="1" applyFont="1" applyAlignment="1">
      <alignment horizontal="left" vertical="center"/>
    </xf>
    <xf numFmtId="165" fontId="7" fillId="0" borderId="8" xfId="0" applyNumberFormat="1" applyFont="1" applyBorder="1" applyAlignment="1">
      <alignment horizontal="center" vertical="center"/>
    </xf>
    <xf numFmtId="165" fontId="11" fillId="0" borderId="0" xfId="0" applyNumberFormat="1" applyFont="1" applyAlignment="1">
      <alignment horizontal="left" vertical="center"/>
    </xf>
    <xf numFmtId="0" fontId="15" fillId="0" borderId="8" xfId="0" applyFont="1" applyBorder="1" applyAlignment="1">
      <alignment horizontal="center" vertical="center"/>
    </xf>
    <xf numFmtId="165" fontId="5" fillId="6" borderId="8" xfId="0" applyNumberFormat="1" applyFont="1" applyFill="1" applyBorder="1" applyAlignment="1">
      <alignment horizontal="center" vertical="center"/>
    </xf>
    <xf numFmtId="165" fontId="5" fillId="0" borderId="8" xfId="0" applyNumberFormat="1" applyFont="1" applyBorder="1" applyAlignment="1">
      <alignment horizontal="center" vertical="center"/>
    </xf>
    <xf numFmtId="0" fontId="14" fillId="0" borderId="0" xfId="0" applyFont="1" applyAlignment="1">
      <alignment horizontal="left" vertical="center"/>
    </xf>
    <xf numFmtId="0" fontId="11" fillId="0" borderId="8" xfId="0" applyFont="1" applyBorder="1" applyAlignment="1">
      <alignment vertical="center"/>
    </xf>
    <xf numFmtId="0" fontId="5" fillId="0" borderId="8" xfId="0" applyFont="1" applyBorder="1" applyAlignment="1">
      <alignment horizontal="center" vertical="center"/>
    </xf>
    <xf numFmtId="0" fontId="11" fillId="0" borderId="8" xfId="0" applyFont="1" applyBorder="1" applyAlignment="1">
      <alignment horizontal="left" vertical="center"/>
    </xf>
    <xf numFmtId="0" fontId="5" fillId="9" borderId="8" xfId="0" applyFont="1" applyFill="1" applyBorder="1" applyAlignment="1">
      <alignment horizontal="center" vertical="center"/>
    </xf>
    <xf numFmtId="2" fontId="13" fillId="0" borderId="8" xfId="0" applyNumberFormat="1" applyFont="1" applyBorder="1" applyAlignment="1">
      <alignment horizontal="center" vertical="center"/>
    </xf>
    <xf numFmtId="2" fontId="7" fillId="0" borderId="8" xfId="0" applyNumberFormat="1" applyFont="1" applyBorder="1" applyAlignment="1">
      <alignment horizontal="center" vertical="center"/>
    </xf>
    <xf numFmtId="0" fontId="7" fillId="6" borderId="8" xfId="0" applyFont="1" applyFill="1" applyBorder="1" applyAlignment="1">
      <alignment horizontal="center" vertical="center"/>
    </xf>
    <xf numFmtId="0" fontId="7" fillId="0" borderId="0" xfId="0" applyFont="1" applyAlignment="1">
      <alignment vertical="center"/>
    </xf>
    <xf numFmtId="0" fontId="7" fillId="0" borderId="0" xfId="0" applyFont="1" applyAlignment="1">
      <alignment horizontal="left" vertical="top"/>
    </xf>
    <xf numFmtId="0" fontId="7" fillId="0" borderId="0" xfId="0" applyFont="1"/>
    <xf numFmtId="0" fontId="7" fillId="0" borderId="0" xfId="0" applyFont="1" applyAlignment="1"/>
    <xf numFmtId="0" fontId="17" fillId="0" borderId="0" xfId="0" applyFont="1" applyAlignment="1">
      <alignment vertical="center"/>
    </xf>
    <xf numFmtId="0" fontId="18" fillId="0" borderId="0" xfId="0" applyFont="1" applyAlignment="1">
      <alignment vertical="center"/>
    </xf>
    <xf numFmtId="0" fontId="21" fillId="5" borderId="8" xfId="0" applyFont="1" applyFill="1" applyBorder="1" applyAlignment="1">
      <alignment horizontal="center" vertical="center" wrapText="1"/>
    </xf>
    <xf numFmtId="0" fontId="21"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8" xfId="0" applyFont="1" applyBorder="1" applyAlignment="1">
      <alignment horizontal="center" vertical="center"/>
    </xf>
    <xf numFmtId="0" fontId="11" fillId="8" borderId="10" xfId="0" applyFont="1" applyFill="1" applyBorder="1" applyAlignment="1">
      <alignment horizontal="center" vertical="center"/>
    </xf>
    <xf numFmtId="0" fontId="8" fillId="0" borderId="12" xfId="0" applyFont="1" applyBorder="1"/>
    <xf numFmtId="0" fontId="20" fillId="8" borderId="10" xfId="0" applyFont="1" applyFill="1" applyBorder="1" applyAlignment="1">
      <alignment horizontal="center" vertical="center"/>
    </xf>
    <xf numFmtId="0" fontId="21" fillId="2" borderId="3" xfId="0" applyFont="1" applyFill="1" applyBorder="1" applyAlignment="1">
      <alignment horizontal="center" vertical="center" wrapText="1"/>
    </xf>
    <xf numFmtId="0" fontId="8" fillId="0" borderId="4" xfId="0" applyFont="1" applyBorder="1"/>
    <xf numFmtId="0" fontId="7"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0" fontId="17" fillId="0" borderId="0" xfId="0" applyFont="1" applyAlignment="1">
      <alignment vertical="center" wrapText="1"/>
    </xf>
    <xf numFmtId="0" fontId="19" fillId="0" borderId="0" xfId="0" applyFont="1" applyAlignment="1"/>
    <xf numFmtId="0" fontId="7" fillId="0" borderId="2" xfId="0" applyFont="1" applyBorder="1" applyAlignment="1">
      <alignment horizontal="center" vertical="center"/>
    </xf>
    <xf numFmtId="0" fontId="8" fillId="0" borderId="5" xfId="0" applyFont="1" applyBorder="1"/>
    <xf numFmtId="0" fontId="8" fillId="0" borderId="6" xfId="0" applyFont="1" applyBorder="1"/>
    <xf numFmtId="0" fontId="11" fillId="6" borderId="10" xfId="0" applyFont="1" applyFill="1" applyBorder="1" applyAlignment="1">
      <alignment horizontal="center" vertical="center"/>
    </xf>
    <xf numFmtId="0" fontId="11" fillId="0" borderId="10" xfId="0" applyFont="1" applyBorder="1" applyAlignment="1">
      <alignment horizontal="center" vertical="center"/>
    </xf>
    <xf numFmtId="0" fontId="8" fillId="0" borderId="11" xfId="0" applyFont="1" applyBorder="1"/>
    <xf numFmtId="0" fontId="7" fillId="2" borderId="7" xfId="0" applyFont="1" applyFill="1" applyBorder="1" applyAlignment="1">
      <alignment horizontal="center" vertical="center" wrapText="1"/>
    </xf>
    <xf numFmtId="0" fontId="9" fillId="0" borderId="2" xfId="0" applyFont="1" applyBorder="1" applyAlignment="1">
      <alignment horizontal="center" vertical="center"/>
    </xf>
    <xf numFmtId="0" fontId="22" fillId="0" borderId="13" xfId="0" applyFont="1" applyBorder="1" applyAlignment="1">
      <alignment horizontal="center" vertical="center" wrapText="1"/>
    </xf>
    <xf numFmtId="0" fontId="23" fillId="0" borderId="13" xfId="0" applyFont="1" applyBorder="1"/>
    <xf numFmtId="0" fontId="24" fillId="0" borderId="0" xfId="0" applyFont="1"/>
    <xf numFmtId="0" fontId="22" fillId="0" borderId="13" xfId="0" applyFont="1" applyBorder="1" applyAlignment="1">
      <alignment horizontal="left" vertical="center" wrapText="1"/>
    </xf>
    <xf numFmtId="0" fontId="23" fillId="0" borderId="13" xfId="0" applyFont="1" applyBorder="1" applyAlignment="1">
      <alignment horizontal="left" vertical="center"/>
    </xf>
    <xf numFmtId="0" fontId="25" fillId="0" borderId="13" xfId="0" applyFont="1" applyBorder="1" applyAlignment="1">
      <alignment horizontal="left" vertical="center" wrapText="1"/>
    </xf>
    <xf numFmtId="0" fontId="24" fillId="0" borderId="13" xfId="0" applyFont="1" applyBorder="1"/>
    <xf numFmtId="0" fontId="24" fillId="0" borderId="13" xfId="0" applyFont="1" applyBorder="1" applyAlignment="1">
      <alignment horizontal="left"/>
    </xf>
    <xf numFmtId="0" fontId="22" fillId="7" borderId="13" xfId="0" applyFont="1" applyFill="1" applyBorder="1" applyAlignment="1">
      <alignment horizontal="left" vertical="center" wrapText="1"/>
    </xf>
    <xf numFmtId="0" fontId="22" fillId="0" borderId="13" xfId="0" applyFont="1" applyBorder="1" applyAlignment="1">
      <alignment horizontal="center" vertical="center"/>
    </xf>
    <xf numFmtId="0" fontId="22" fillId="0" borderId="13" xfId="0" applyFont="1" applyBorder="1" applyAlignment="1">
      <alignment horizontal="center" vertical="center" wrapText="1"/>
    </xf>
    <xf numFmtId="0" fontId="22" fillId="7" borderId="13" xfId="0" applyFont="1" applyFill="1" applyBorder="1" applyAlignment="1">
      <alignment horizontal="center" vertical="center" wrapText="1"/>
    </xf>
    <xf numFmtId="0" fontId="26" fillId="0" borderId="13" xfId="0" applyFont="1" applyBorder="1" applyAlignment="1">
      <alignment horizontal="center" vertical="center"/>
    </xf>
    <xf numFmtId="0" fontId="26" fillId="6" borderId="13" xfId="0" applyFont="1" applyFill="1" applyBorder="1" applyAlignment="1">
      <alignment horizontal="left" vertical="center" wrapText="1"/>
    </xf>
    <xf numFmtId="14" fontId="22" fillId="7" borderId="13" xfId="0" applyNumberFormat="1" applyFont="1" applyFill="1" applyBorder="1" applyAlignment="1">
      <alignment horizontal="center" vertical="center" wrapText="1"/>
    </xf>
    <xf numFmtId="0" fontId="22" fillId="0" borderId="13" xfId="0" applyFont="1" applyBorder="1" applyAlignment="1">
      <alignment horizontal="left" vertical="center" wrapText="1"/>
    </xf>
    <xf numFmtId="0" fontId="26" fillId="0" borderId="13" xfId="0" applyFont="1" applyBorder="1" applyAlignment="1">
      <alignment vertical="center" wrapText="1"/>
    </xf>
    <xf numFmtId="0" fontId="26" fillId="0" borderId="13" xfId="0" applyFont="1" applyBorder="1" applyAlignment="1">
      <alignment vertical="center"/>
    </xf>
    <xf numFmtId="0" fontId="25" fillId="0" borderId="0" xfId="0" applyFont="1"/>
    <xf numFmtId="0" fontId="26" fillId="0" borderId="14" xfId="0" applyFont="1" applyBorder="1" applyAlignment="1">
      <alignment vertical="center"/>
    </xf>
    <xf numFmtId="0" fontId="25" fillId="0" borderId="15" xfId="0" applyFont="1" applyBorder="1" applyAlignment="1">
      <alignment vertical="center" wrapText="1"/>
    </xf>
    <xf numFmtId="0" fontId="25" fillId="0" borderId="15" xfId="0" applyFont="1" applyBorder="1" applyAlignment="1">
      <alignment horizontal="left" vertical="center" wrapText="1"/>
    </xf>
    <xf numFmtId="0" fontId="27" fillId="0" borderId="0" xfId="0" applyFont="1"/>
    <xf numFmtId="0" fontId="25" fillId="0" borderId="0" xfId="0" applyFont="1" applyAlignment="1">
      <alignment horizontal="left" vertical="center"/>
    </xf>
    <xf numFmtId="0" fontId="24" fillId="0" borderId="0" xfId="0" applyFont="1"/>
    <xf numFmtId="0" fontId="27" fillId="0" borderId="0" xfId="0" applyFont="1" applyAlignment="1">
      <alignment horizontal="center" vertical="center"/>
    </xf>
    <xf numFmtId="0" fontId="27" fillId="0" borderId="0" xfId="0" applyFont="1" applyAlignment="1">
      <alignment wrapText="1"/>
    </xf>
    <xf numFmtId="0" fontId="24" fillId="0" borderId="0" xfId="0" applyFont="1" applyAlignment="1">
      <alignment horizontal="left"/>
    </xf>
    <xf numFmtId="0" fontId="25" fillId="0" borderId="0" xfId="0" applyFont="1" applyAlignment="1">
      <alignment horizontal="center" vertical="center"/>
    </xf>
    <xf numFmtId="0" fontId="22" fillId="0" borderId="0" xfId="0" applyFont="1"/>
    <xf numFmtId="0" fontId="25" fillId="0" borderId="0" xfId="0" applyFont="1" applyAlignment="1">
      <alignment wrapText="1"/>
    </xf>
    <xf numFmtId="0" fontId="22" fillId="0" borderId="0" xfId="0" applyFont="1" applyAlignment="1">
      <alignment horizontal="left" vertical="center"/>
    </xf>
    <xf numFmtId="0" fontId="28" fillId="0" borderId="0" xfId="0" applyFont="1" applyAlignment="1">
      <alignment wrapText="1"/>
    </xf>
    <xf numFmtId="0" fontId="25" fillId="0" borderId="0" xfId="0" applyFont="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horizontal="left" vertical="center"/>
    </xf>
    <xf numFmtId="0" fontId="29" fillId="0" borderId="0" xfId="0" applyFont="1" applyAlignment="1">
      <alignment horizontal="left" vertical="center"/>
    </xf>
    <xf numFmtId="0" fontId="25" fillId="0" borderId="0" xfId="0" applyFont="1" applyAlignment="1">
      <alignment horizontal="center" vertical="center" wrapText="1"/>
    </xf>
    <xf numFmtId="0" fontId="25" fillId="0" borderId="0" xfId="0" applyFont="1" applyAlignment="1">
      <alignment vertical="center"/>
    </xf>
    <xf numFmtId="0" fontId="22" fillId="0" borderId="0" xfId="0" applyFont="1" applyAlignment="1">
      <alignment vertical="center"/>
    </xf>
    <xf numFmtId="0" fontId="28" fillId="0" borderId="0" xfId="0" applyFont="1"/>
    <xf numFmtId="0" fontId="22" fillId="0" borderId="16" xfId="0" applyFont="1" applyBorder="1" applyAlignment="1">
      <alignment horizontal="center" vertical="center" wrapText="1"/>
    </xf>
    <xf numFmtId="0" fontId="22" fillId="0" borderId="9" xfId="0" applyFont="1" applyBorder="1" applyAlignment="1">
      <alignment horizontal="center" vertical="center" wrapText="1"/>
    </xf>
    <xf numFmtId="0" fontId="30" fillId="0" borderId="0" xfId="0" applyFont="1" applyAlignment="1">
      <alignment horizontal="center" vertical="center"/>
    </xf>
    <xf numFmtId="0" fontId="22" fillId="0" borderId="16" xfId="0" applyFont="1" applyBorder="1" applyAlignment="1">
      <alignment horizontal="center" vertical="center"/>
    </xf>
    <xf numFmtId="0" fontId="22" fillId="0" borderId="9"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6" fillId="0" borderId="20" xfId="0" applyFont="1" applyBorder="1" applyAlignment="1">
      <alignment horizontal="center" vertical="center"/>
    </xf>
    <xf numFmtId="0" fontId="26" fillId="6" borderId="13" xfId="0" applyFont="1" applyFill="1" applyBorder="1" applyAlignment="1">
      <alignment horizontal="center" vertical="center" wrapText="1"/>
    </xf>
    <xf numFmtId="0" fontId="26" fillId="0" borderId="13" xfId="0" applyFont="1" applyBorder="1" applyAlignment="1">
      <alignment horizontal="center" vertical="center"/>
    </xf>
    <xf numFmtId="0" fontId="26" fillId="0" borderId="19" xfId="0" applyFont="1" applyBorder="1" applyAlignment="1">
      <alignment horizontal="center" vertical="center"/>
    </xf>
    <xf numFmtId="0" fontId="26" fillId="0" borderId="5" xfId="0" applyFont="1" applyBorder="1" applyAlignment="1">
      <alignment horizontal="center" vertical="center"/>
    </xf>
    <xf numFmtId="0" fontId="22" fillId="0" borderId="5" xfId="0" applyFont="1" applyBorder="1" applyAlignment="1">
      <alignment horizontal="center" vertical="center"/>
    </xf>
    <xf numFmtId="0" fontId="22" fillId="0" borderId="19" xfId="0" applyFont="1" applyBorder="1" applyAlignment="1">
      <alignment horizontal="center" vertical="center"/>
    </xf>
    <xf numFmtId="0" fontId="22" fillId="0" borderId="13" xfId="0" applyFont="1" applyBorder="1" applyAlignment="1">
      <alignment horizontal="center" vertical="center"/>
    </xf>
    <xf numFmtId="0" fontId="31" fillId="10" borderId="21" xfId="0" applyFont="1" applyFill="1" applyBorder="1" applyAlignment="1">
      <alignment horizontal="center" vertical="center" wrapText="1"/>
    </xf>
    <xf numFmtId="0" fontId="31" fillId="10" borderId="22" xfId="0" applyFont="1" applyFill="1" applyBorder="1" applyAlignment="1">
      <alignment horizontal="center" vertical="center" wrapText="1"/>
    </xf>
    <xf numFmtId="0" fontId="31" fillId="10" borderId="23" xfId="0" applyFont="1" applyFill="1" applyBorder="1" applyAlignment="1">
      <alignment horizontal="center" vertical="center" wrapText="1"/>
    </xf>
    <xf numFmtId="0" fontId="25" fillId="4" borderId="13" xfId="0" applyFont="1" applyFill="1" applyBorder="1" applyAlignment="1">
      <alignment horizontal="left" vertical="center" wrapText="1"/>
    </xf>
    <xf numFmtId="0" fontId="26" fillId="11" borderId="13" xfId="0" applyFont="1" applyFill="1" applyBorder="1" applyAlignment="1">
      <alignment horizontal="center" vertical="center"/>
    </xf>
    <xf numFmtId="0" fontId="26" fillId="12" borderId="13" xfId="0" applyFont="1" applyFill="1" applyBorder="1" applyAlignment="1">
      <alignment horizontal="center" vertical="center" wrapText="1"/>
    </xf>
    <xf numFmtId="0" fontId="26" fillId="12" borderId="13" xfId="0" applyFont="1" applyFill="1" applyBorder="1" applyAlignment="1">
      <alignment horizontal="center" vertical="center"/>
    </xf>
    <xf numFmtId="0" fontId="30" fillId="0" borderId="13" xfId="0" applyFont="1" applyBorder="1" applyAlignment="1">
      <alignment horizontal="center" vertical="center"/>
    </xf>
    <xf numFmtId="0" fontId="30" fillId="12" borderId="13" xfId="0" applyFont="1" applyFill="1" applyBorder="1" applyAlignment="1">
      <alignment horizontal="center" vertical="center"/>
    </xf>
    <xf numFmtId="0" fontId="30" fillId="0" borderId="13" xfId="0" applyFont="1" applyBorder="1" applyAlignment="1">
      <alignment horizontal="center" vertical="center" wrapText="1"/>
    </xf>
    <xf numFmtId="0" fontId="30" fillId="11" borderId="13" xfId="0" applyFont="1" applyFill="1" applyBorder="1" applyAlignment="1">
      <alignment horizontal="center" vertical="center"/>
    </xf>
    <xf numFmtId="0" fontId="22" fillId="12" borderId="13" xfId="0" applyFont="1" applyFill="1" applyBorder="1" applyAlignment="1">
      <alignment horizontal="center" vertical="center" wrapText="1"/>
    </xf>
    <xf numFmtId="0" fontId="22" fillId="12" borderId="13" xfId="0" applyFont="1" applyFill="1" applyBorder="1" applyAlignment="1">
      <alignment horizontal="center" vertical="center"/>
    </xf>
    <xf numFmtId="0" fontId="30" fillId="12" borderId="13" xfId="0" applyFont="1" applyFill="1" applyBorder="1" applyAlignment="1">
      <alignment horizontal="center" vertical="center" wrapText="1"/>
    </xf>
    <xf numFmtId="0" fontId="26" fillId="13" borderId="13" xfId="0" applyFont="1" applyFill="1" applyBorder="1" applyAlignment="1">
      <alignment horizontal="center" vertical="center"/>
    </xf>
    <xf numFmtId="0" fontId="22" fillId="14" borderId="13" xfId="0" applyFont="1" applyFill="1" applyBorder="1" applyAlignment="1">
      <alignment horizontal="center" vertical="center" wrapText="1"/>
    </xf>
    <xf numFmtId="0" fontId="26" fillId="14" borderId="13" xfId="0" applyFont="1" applyFill="1" applyBorder="1" applyAlignment="1">
      <alignment horizontal="center" vertical="center"/>
    </xf>
    <xf numFmtId="0" fontId="22" fillId="0" borderId="0" xfId="0" applyFont="1" applyAlignment="1">
      <alignment horizontal="center" vertical="center"/>
    </xf>
    <xf numFmtId="0" fontId="22" fillId="0" borderId="9" xfId="0" applyFont="1" applyBorder="1" applyAlignment="1">
      <alignment horizontal="left" vertical="center"/>
    </xf>
    <xf numFmtId="0" fontId="22" fillId="0" borderId="9" xfId="0" applyFont="1" applyBorder="1" applyAlignment="1">
      <alignment horizontal="center" vertical="center"/>
    </xf>
    <xf numFmtId="0" fontId="30" fillId="0" borderId="9" xfId="0" applyFont="1" applyBorder="1" applyAlignment="1">
      <alignment horizontal="center" vertical="center"/>
    </xf>
    <xf numFmtId="0" fontId="22" fillId="0" borderId="0" xfId="0" applyFont="1" applyAlignment="1">
      <alignment horizontal="left" vertical="center" wrapText="1"/>
    </xf>
    <xf numFmtId="0" fontId="32" fillId="0" borderId="0" xfId="0" applyFont="1" applyAlignment="1">
      <alignment horizontal="left" vertical="center"/>
    </xf>
    <xf numFmtId="0" fontId="30" fillId="0" borderId="21" xfId="0" applyFont="1" applyBorder="1" applyAlignment="1">
      <alignment horizontal="center" vertical="center"/>
    </xf>
    <xf numFmtId="0" fontId="30" fillId="0" borderId="23" xfId="0" applyFont="1" applyBorder="1" applyAlignment="1">
      <alignment horizontal="center" vertical="center"/>
    </xf>
    <xf numFmtId="0" fontId="26" fillId="13" borderId="21" xfId="0" applyFont="1" applyFill="1" applyBorder="1" applyAlignment="1">
      <alignment horizontal="center" vertical="center"/>
    </xf>
    <xf numFmtId="0" fontId="26" fillId="13" borderId="23" xfId="0" applyFont="1" applyFill="1" applyBorder="1" applyAlignment="1">
      <alignment horizontal="center" vertical="center"/>
    </xf>
    <xf numFmtId="0" fontId="0" fillId="0" borderId="0" xfId="0"/>
  </cellXfs>
  <cellStyles count="1">
    <cellStyle name="Normal" xfId="0" builtinId="0"/>
  </cellStyles>
  <dxfs count="54">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3" Type="http://schemas.openxmlformats.org/officeDocument/2006/relationships/worksheet" Target="worksheets/sheet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762000</xdr:colOff>
      <xdr:row>0</xdr:row>
      <xdr:rowOff>19051</xdr:rowOff>
    </xdr:from>
    <xdr:ext cx="1009650" cy="1088230"/>
    <xdr:pic>
      <xdr:nvPicPr>
        <xdr:cNvPr id="2" name="image1.png" descr="Descripción: logo-unicauca">
          <a:extLst>
            <a:ext uri="{FF2B5EF4-FFF2-40B4-BE49-F238E27FC236}">
              <a16:creationId xmlns:a16="http://schemas.microsoft.com/office/drawing/2014/main" id="{223D6951-4833-4E57-81A6-CDCEA66D3DAC}"/>
            </a:ext>
          </a:extLst>
        </xdr:cNvPr>
        <xdr:cNvPicPr preferRelativeResize="0"/>
      </xdr:nvPicPr>
      <xdr:blipFill>
        <a:blip xmlns:r="http://schemas.openxmlformats.org/officeDocument/2006/relationships" r:embed="rId1" cstate="print"/>
        <a:stretch>
          <a:fillRect/>
        </a:stretch>
      </xdr:blipFill>
      <xdr:spPr>
        <a:xfrm>
          <a:off x="1181100" y="19051"/>
          <a:ext cx="1009650" cy="108823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341923</xdr:colOff>
      <xdr:row>42</xdr:row>
      <xdr:rowOff>24423</xdr:rowOff>
    </xdr:to>
    <xdr:pic>
      <xdr:nvPicPr>
        <xdr:cNvPr id="2" name="Imagen 1">
          <a:extLst>
            <a:ext uri="{FF2B5EF4-FFF2-40B4-BE49-F238E27FC236}">
              <a16:creationId xmlns:a16="http://schemas.microsoft.com/office/drawing/2014/main" id="{C42D4413-DFA5-415E-9F15-80627B581B98}"/>
            </a:ext>
          </a:extLst>
        </xdr:cNvPr>
        <xdr:cNvPicPr/>
      </xdr:nvPicPr>
      <xdr:blipFill rotWithShape="1">
        <a:blip xmlns:r="http://schemas.openxmlformats.org/officeDocument/2006/relationships" r:embed="rId1"/>
        <a:srcRect l="22573" t="22942" r="19722" b="5212"/>
        <a:stretch/>
      </xdr:blipFill>
      <xdr:spPr bwMode="auto">
        <a:xfrm>
          <a:off x="0" y="0"/>
          <a:ext cx="11238523" cy="762537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45</xdr:row>
      <xdr:rowOff>122115</xdr:rowOff>
    </xdr:from>
    <xdr:to>
      <xdr:col>13</xdr:col>
      <xdr:colOff>445770</xdr:colOff>
      <xdr:row>80</xdr:row>
      <xdr:rowOff>139211</xdr:rowOff>
    </xdr:to>
    <xdr:pic>
      <xdr:nvPicPr>
        <xdr:cNvPr id="3" name="Imagen 2">
          <a:extLst>
            <a:ext uri="{FF2B5EF4-FFF2-40B4-BE49-F238E27FC236}">
              <a16:creationId xmlns:a16="http://schemas.microsoft.com/office/drawing/2014/main" id="{C98B506E-C0BB-42D0-B5E6-12E3E855DD5A}"/>
            </a:ext>
          </a:extLst>
        </xdr:cNvPr>
        <xdr:cNvPicPr/>
      </xdr:nvPicPr>
      <xdr:blipFill rotWithShape="1">
        <a:blip xmlns:r="http://schemas.openxmlformats.org/officeDocument/2006/relationships" r:embed="rId2"/>
        <a:srcRect l="16145" t="27484" r="12848" b="10757"/>
        <a:stretch/>
      </xdr:blipFill>
      <xdr:spPr bwMode="auto">
        <a:xfrm>
          <a:off x="0" y="8265990"/>
          <a:ext cx="11342370" cy="635122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187E5-D3CE-4F98-8520-FFFB096881B8}">
  <dimension ref="A1:X1006"/>
  <sheetViews>
    <sheetView workbookViewId="0">
      <selection sqref="A1:XFD1048576"/>
    </sheetView>
  </sheetViews>
  <sheetFormatPr baseColWidth="10" defaultColWidth="12.625" defaultRowHeight="15" customHeight="1" x14ac:dyDescent="0.3"/>
  <cols>
    <col min="1" max="1" width="5.5" style="117" customWidth="1"/>
    <col min="2" max="2" width="10.75" style="117" customWidth="1"/>
    <col min="3" max="3" width="50.5" style="117" customWidth="1"/>
    <col min="4" max="4" width="39.75" style="117" customWidth="1"/>
    <col min="5" max="5" width="24.625" style="117" customWidth="1"/>
    <col min="6" max="6" width="83.875" style="142" customWidth="1"/>
    <col min="7" max="7" width="17.5" style="117" customWidth="1"/>
    <col min="8" max="24" width="9.375" style="117" customWidth="1"/>
    <col min="25" max="16384" width="12.625" style="117"/>
  </cols>
  <sheetData>
    <row r="1" spans="2:6" ht="93" customHeight="1" x14ac:dyDescent="0.3">
      <c r="B1" s="115" t="s">
        <v>112</v>
      </c>
      <c r="C1" s="116"/>
      <c r="D1" s="116"/>
      <c r="E1" s="116"/>
      <c r="F1" s="116"/>
    </row>
    <row r="2" spans="2:6" ht="48.75" customHeight="1" x14ac:dyDescent="0.3">
      <c r="B2" s="118" t="s">
        <v>113</v>
      </c>
      <c r="C2" s="119"/>
      <c r="D2" s="119"/>
      <c r="E2" s="119"/>
      <c r="F2" s="119"/>
    </row>
    <row r="3" spans="2:6" ht="41.25" customHeight="1" x14ac:dyDescent="0.3">
      <c r="B3" s="118" t="s">
        <v>114</v>
      </c>
      <c r="C3" s="116"/>
      <c r="D3" s="116"/>
      <c r="E3" s="116"/>
      <c r="F3" s="116"/>
    </row>
    <row r="4" spans="2:6" ht="46.5" customHeight="1" x14ac:dyDescent="0.3">
      <c r="B4" s="120" t="s">
        <v>115</v>
      </c>
      <c r="C4" s="116"/>
      <c r="D4" s="116"/>
      <c r="E4" s="116"/>
      <c r="F4" s="116"/>
    </row>
    <row r="5" spans="2:6" ht="27.6" customHeight="1" x14ac:dyDescent="0.3">
      <c r="B5" s="121"/>
      <c r="C5" s="121"/>
      <c r="D5" s="121"/>
      <c r="E5" s="121"/>
      <c r="F5" s="122"/>
    </row>
    <row r="6" spans="2:6" ht="24" customHeight="1" x14ac:dyDescent="0.3">
      <c r="B6" s="120" t="s">
        <v>116</v>
      </c>
      <c r="C6" s="116"/>
      <c r="D6" s="116"/>
      <c r="E6" s="116"/>
      <c r="F6" s="116"/>
    </row>
    <row r="7" spans="2:6" ht="37.5" customHeight="1" x14ac:dyDescent="0.3">
      <c r="B7" s="123" t="s">
        <v>117</v>
      </c>
      <c r="C7" s="116"/>
      <c r="D7" s="116"/>
      <c r="E7" s="116"/>
      <c r="F7" s="116"/>
    </row>
    <row r="8" spans="2:6" ht="40.5" x14ac:dyDescent="0.3">
      <c r="B8" s="115" t="s">
        <v>118</v>
      </c>
      <c r="C8" s="124" t="s">
        <v>119</v>
      </c>
      <c r="D8" s="125" t="s">
        <v>120</v>
      </c>
      <c r="E8" s="124" t="s">
        <v>121</v>
      </c>
      <c r="F8" s="116"/>
    </row>
    <row r="9" spans="2:6" ht="40.5" x14ac:dyDescent="0.3">
      <c r="B9" s="116"/>
      <c r="C9" s="116"/>
      <c r="D9" s="125" t="s">
        <v>122</v>
      </c>
      <c r="E9" s="126" t="s">
        <v>123</v>
      </c>
      <c r="F9" s="125" t="s">
        <v>124</v>
      </c>
    </row>
    <row r="10" spans="2:6" ht="64.5" customHeight="1" x14ac:dyDescent="0.3">
      <c r="B10" s="127">
        <v>1</v>
      </c>
      <c r="C10" s="128" t="s">
        <v>125</v>
      </c>
      <c r="D10" s="125" t="s">
        <v>126</v>
      </c>
      <c r="E10" s="129" t="s">
        <v>127</v>
      </c>
      <c r="F10" s="130" t="s">
        <v>128</v>
      </c>
    </row>
    <row r="11" spans="2:6" ht="83.45" customHeight="1" x14ac:dyDescent="0.3">
      <c r="B11" s="127">
        <v>2</v>
      </c>
      <c r="C11" s="131" t="s">
        <v>8</v>
      </c>
      <c r="D11" s="125" t="s">
        <v>129</v>
      </c>
      <c r="E11" s="129" t="s">
        <v>130</v>
      </c>
      <c r="F11" s="130" t="s">
        <v>131</v>
      </c>
    </row>
    <row r="12" spans="2:6" ht="103.5" customHeight="1" x14ac:dyDescent="0.3">
      <c r="B12" s="127">
        <v>3</v>
      </c>
      <c r="C12" s="131" t="s">
        <v>9</v>
      </c>
      <c r="D12" s="125" t="s">
        <v>132</v>
      </c>
      <c r="E12" s="129" t="s">
        <v>133</v>
      </c>
      <c r="F12" s="130" t="s">
        <v>134</v>
      </c>
    </row>
    <row r="13" spans="2:6" ht="57" customHeight="1" x14ac:dyDescent="0.3">
      <c r="B13" s="127">
        <v>4</v>
      </c>
      <c r="C13" s="132" t="s">
        <v>135</v>
      </c>
      <c r="D13" s="125" t="s">
        <v>136</v>
      </c>
      <c r="E13" s="129" t="s">
        <v>137</v>
      </c>
      <c r="F13" s="130" t="s">
        <v>138</v>
      </c>
    </row>
    <row r="14" spans="2:6" ht="57" customHeight="1" x14ac:dyDescent="0.3">
      <c r="B14" s="127">
        <v>5</v>
      </c>
      <c r="C14" s="132" t="s">
        <v>11</v>
      </c>
      <c r="D14" s="125" t="s">
        <v>139</v>
      </c>
      <c r="E14" s="129" t="s">
        <v>140</v>
      </c>
      <c r="F14" s="130" t="s">
        <v>141</v>
      </c>
    </row>
    <row r="15" spans="2:6" ht="121.5" customHeight="1" x14ac:dyDescent="0.3">
      <c r="B15" s="127">
        <v>6</v>
      </c>
      <c r="C15" s="132" t="s">
        <v>12</v>
      </c>
      <c r="D15" s="125" t="s">
        <v>142</v>
      </c>
      <c r="E15" s="129" t="s">
        <v>143</v>
      </c>
      <c r="F15" s="130" t="s">
        <v>144</v>
      </c>
    </row>
    <row r="16" spans="2:6" ht="57" customHeight="1" x14ac:dyDescent="0.3">
      <c r="B16" s="127">
        <v>7</v>
      </c>
      <c r="C16" s="132" t="s">
        <v>13</v>
      </c>
      <c r="D16" s="125" t="s">
        <v>145</v>
      </c>
      <c r="E16" s="129" t="s">
        <v>146</v>
      </c>
      <c r="F16" s="130" t="s">
        <v>147</v>
      </c>
    </row>
    <row r="17" spans="1:24" ht="96" customHeight="1" x14ac:dyDescent="0.3">
      <c r="B17" s="127">
        <v>8</v>
      </c>
      <c r="C17" s="132" t="s">
        <v>14</v>
      </c>
      <c r="D17" s="125" t="s">
        <v>148</v>
      </c>
      <c r="E17" s="129" t="s">
        <v>149</v>
      </c>
      <c r="F17" s="130" t="s">
        <v>150</v>
      </c>
    </row>
    <row r="18" spans="1:24" ht="57" customHeight="1" x14ac:dyDescent="0.3">
      <c r="B18" s="127">
        <v>9</v>
      </c>
      <c r="C18" s="131" t="s">
        <v>151</v>
      </c>
      <c r="D18" s="125" t="s">
        <v>152</v>
      </c>
      <c r="E18" s="129" t="s">
        <v>153</v>
      </c>
      <c r="F18" s="130" t="s">
        <v>154</v>
      </c>
    </row>
    <row r="19" spans="1:24" ht="163.5" customHeight="1" x14ac:dyDescent="0.3">
      <c r="B19" s="127">
        <v>10</v>
      </c>
      <c r="C19" s="132" t="s">
        <v>15</v>
      </c>
      <c r="D19" s="125" t="s">
        <v>155</v>
      </c>
      <c r="E19" s="129" t="s">
        <v>153</v>
      </c>
      <c r="F19" s="130" t="s">
        <v>156</v>
      </c>
    </row>
    <row r="20" spans="1:24" ht="128.1" customHeight="1" x14ac:dyDescent="0.3">
      <c r="A20" s="133"/>
      <c r="B20" s="127">
        <v>11</v>
      </c>
      <c r="C20" s="134" t="s">
        <v>157</v>
      </c>
      <c r="D20" s="125" t="s">
        <v>158</v>
      </c>
      <c r="E20" s="129" t="s">
        <v>159</v>
      </c>
      <c r="F20" s="130" t="s">
        <v>160</v>
      </c>
      <c r="G20" s="133"/>
      <c r="H20" s="133"/>
      <c r="I20" s="133"/>
      <c r="J20" s="133"/>
      <c r="K20" s="133"/>
      <c r="L20" s="133"/>
      <c r="M20" s="133"/>
      <c r="N20" s="133"/>
      <c r="O20" s="133"/>
      <c r="P20" s="133"/>
      <c r="Q20" s="133"/>
      <c r="R20" s="133"/>
      <c r="S20" s="133"/>
      <c r="T20" s="133"/>
      <c r="U20" s="133"/>
      <c r="V20" s="133"/>
      <c r="W20" s="133"/>
      <c r="X20" s="133"/>
    </row>
    <row r="21" spans="1:24" ht="116.45" customHeight="1" x14ac:dyDescent="0.3">
      <c r="A21" s="133"/>
      <c r="B21" s="127">
        <v>12</v>
      </c>
      <c r="C21" s="128" t="s">
        <v>17</v>
      </c>
      <c r="D21" s="125" t="s">
        <v>161</v>
      </c>
      <c r="E21" s="129" t="s">
        <v>162</v>
      </c>
      <c r="F21" s="130" t="s">
        <v>163</v>
      </c>
      <c r="G21" s="133"/>
      <c r="H21" s="133"/>
      <c r="I21" s="133"/>
      <c r="J21" s="133"/>
      <c r="K21" s="133"/>
      <c r="L21" s="133"/>
      <c r="M21" s="133"/>
      <c r="N21" s="133"/>
      <c r="O21" s="133"/>
      <c r="P21" s="133"/>
      <c r="Q21" s="133"/>
      <c r="R21" s="133"/>
      <c r="S21" s="133"/>
      <c r="T21" s="133"/>
      <c r="U21" s="133"/>
      <c r="V21" s="133"/>
      <c r="W21" s="133"/>
      <c r="X21" s="133"/>
    </row>
    <row r="22" spans="1:24" ht="108.95" customHeight="1" x14ac:dyDescent="0.3">
      <c r="A22" s="133"/>
      <c r="B22" s="127">
        <v>13</v>
      </c>
      <c r="C22" s="128" t="s">
        <v>164</v>
      </c>
      <c r="D22" s="125" t="s">
        <v>165</v>
      </c>
      <c r="E22" s="129" t="s">
        <v>166</v>
      </c>
      <c r="F22" s="130" t="s">
        <v>167</v>
      </c>
      <c r="G22" s="133"/>
      <c r="H22" s="133"/>
      <c r="I22" s="133"/>
      <c r="J22" s="133"/>
      <c r="K22" s="133"/>
      <c r="L22" s="133"/>
      <c r="M22" s="133"/>
      <c r="N22" s="133"/>
      <c r="O22" s="133"/>
      <c r="P22" s="133"/>
      <c r="Q22" s="133"/>
      <c r="R22" s="133"/>
      <c r="S22" s="133"/>
      <c r="T22" s="133"/>
      <c r="U22" s="133"/>
      <c r="V22" s="133"/>
      <c r="W22" s="133"/>
      <c r="X22" s="133"/>
    </row>
    <row r="23" spans="1:24" ht="90.6" customHeight="1" x14ac:dyDescent="0.3">
      <c r="A23" s="133"/>
      <c r="B23" s="127">
        <v>14</v>
      </c>
      <c r="C23" s="128" t="s">
        <v>18</v>
      </c>
      <c r="D23" s="125" t="s">
        <v>168</v>
      </c>
      <c r="E23" s="129" t="s">
        <v>169</v>
      </c>
      <c r="F23" s="130" t="s">
        <v>170</v>
      </c>
      <c r="G23" s="133"/>
      <c r="H23" s="133"/>
      <c r="I23" s="133"/>
      <c r="J23" s="133"/>
      <c r="K23" s="133"/>
      <c r="L23" s="133"/>
      <c r="M23" s="133"/>
      <c r="N23" s="133"/>
      <c r="O23" s="133"/>
      <c r="P23" s="133"/>
      <c r="Q23" s="133"/>
      <c r="R23" s="133"/>
      <c r="S23" s="133"/>
      <c r="T23" s="133"/>
      <c r="U23" s="133"/>
      <c r="V23" s="133"/>
      <c r="W23" s="133"/>
      <c r="X23" s="133"/>
    </row>
    <row r="24" spans="1:24" ht="98.45" customHeight="1" x14ac:dyDescent="0.3">
      <c r="A24" s="133"/>
      <c r="B24" s="127">
        <v>15</v>
      </c>
      <c r="C24" s="128" t="s">
        <v>171</v>
      </c>
      <c r="D24" s="125" t="s">
        <v>172</v>
      </c>
      <c r="E24" s="129" t="s">
        <v>173</v>
      </c>
      <c r="F24" s="130" t="s">
        <v>174</v>
      </c>
      <c r="G24" s="133"/>
      <c r="H24" s="133"/>
      <c r="I24" s="133"/>
      <c r="J24" s="133"/>
      <c r="K24" s="133"/>
      <c r="L24" s="133"/>
      <c r="M24" s="133"/>
      <c r="N24" s="133"/>
      <c r="O24" s="133"/>
      <c r="P24" s="133"/>
      <c r="Q24" s="133"/>
      <c r="R24" s="133"/>
      <c r="S24" s="133"/>
      <c r="T24" s="133"/>
      <c r="U24" s="133"/>
      <c r="V24" s="133"/>
      <c r="W24" s="133"/>
      <c r="X24" s="133"/>
    </row>
    <row r="25" spans="1:24" ht="31.5" customHeight="1" x14ac:dyDescent="0.3">
      <c r="A25" s="133"/>
      <c r="B25" s="135"/>
      <c r="C25" s="135"/>
      <c r="D25" s="135"/>
      <c r="E25" s="135"/>
      <c r="F25" s="136"/>
      <c r="G25" s="133"/>
      <c r="H25" s="133"/>
      <c r="I25" s="133"/>
      <c r="J25" s="133"/>
      <c r="K25" s="133"/>
      <c r="L25" s="133"/>
      <c r="M25" s="133"/>
      <c r="N25" s="133"/>
      <c r="O25" s="133"/>
      <c r="P25" s="133"/>
      <c r="Q25" s="133"/>
      <c r="R25" s="133"/>
      <c r="S25" s="133"/>
      <c r="T25" s="133"/>
      <c r="U25" s="133"/>
      <c r="V25" s="133"/>
      <c r="W25" s="133"/>
      <c r="X25" s="133"/>
    </row>
    <row r="26" spans="1:24" ht="21.75" customHeight="1" x14ac:dyDescent="0.35">
      <c r="A26" s="137"/>
      <c r="B26" s="138" t="s">
        <v>175</v>
      </c>
      <c r="C26" s="139"/>
      <c r="D26" s="139"/>
      <c r="E26" s="139"/>
      <c r="F26" s="139"/>
    </row>
    <row r="27" spans="1:24" ht="18" customHeight="1" x14ac:dyDescent="0.35">
      <c r="A27" s="137"/>
      <c r="B27" s="140"/>
      <c r="C27" s="137"/>
      <c r="D27" s="141"/>
      <c r="E27" s="141"/>
    </row>
    <row r="28" spans="1:24" ht="18.75" customHeight="1" x14ac:dyDescent="0.35">
      <c r="A28" s="137"/>
      <c r="B28" s="143"/>
      <c r="C28" s="144" t="s">
        <v>91</v>
      </c>
      <c r="D28" s="145"/>
      <c r="E28" s="145"/>
      <c r="F28" s="144" t="s">
        <v>91</v>
      </c>
    </row>
    <row r="29" spans="1:24" ht="18" customHeight="1" x14ac:dyDescent="0.35">
      <c r="A29" s="137"/>
      <c r="B29" s="143"/>
      <c r="C29" s="146" t="s">
        <v>176</v>
      </c>
      <c r="D29" s="147"/>
      <c r="E29" s="147"/>
      <c r="F29" s="146" t="s">
        <v>177</v>
      </c>
    </row>
    <row r="30" spans="1:24" ht="22.5" customHeight="1" x14ac:dyDescent="0.35">
      <c r="A30" s="137"/>
      <c r="B30" s="143"/>
      <c r="C30" s="148" t="s">
        <v>178</v>
      </c>
      <c r="D30" s="148"/>
      <c r="E30" s="148"/>
      <c r="F30" s="149" t="s">
        <v>179</v>
      </c>
    </row>
    <row r="31" spans="1:24" ht="16.5" customHeight="1" x14ac:dyDescent="0.35">
      <c r="A31" s="137"/>
      <c r="B31" s="143"/>
      <c r="C31" s="150" t="s">
        <v>180</v>
      </c>
      <c r="D31" s="145"/>
      <c r="E31" s="145"/>
      <c r="F31" s="150" t="s">
        <v>181</v>
      </c>
    </row>
    <row r="32" spans="1:24" ht="15.75" customHeight="1" x14ac:dyDescent="0.35">
      <c r="A32" s="137"/>
      <c r="B32" s="143"/>
      <c r="C32" s="151" t="s">
        <v>182</v>
      </c>
      <c r="D32" s="145"/>
      <c r="E32" s="145"/>
    </row>
    <row r="33" spans="1:5" ht="12.75" customHeight="1" x14ac:dyDescent="0.35">
      <c r="A33" s="137"/>
      <c r="B33" s="152"/>
      <c r="C33" s="149"/>
      <c r="D33" s="145"/>
      <c r="E33" s="145"/>
    </row>
    <row r="34" spans="1:5" ht="12.75" customHeight="1" x14ac:dyDescent="0.3">
      <c r="B34" s="143"/>
      <c r="C34" s="153"/>
      <c r="D34" s="145"/>
      <c r="E34" s="145"/>
    </row>
    <row r="35" spans="1:5" ht="12.75" customHeight="1" x14ac:dyDescent="0.3">
      <c r="B35" s="143"/>
      <c r="C35" s="154"/>
      <c r="D35" s="145"/>
      <c r="E35" s="145"/>
    </row>
    <row r="36" spans="1:5" ht="12.75" customHeight="1" x14ac:dyDescent="0.3">
      <c r="B36" s="143"/>
      <c r="C36" s="154"/>
      <c r="D36" s="145"/>
      <c r="E36" s="145"/>
    </row>
    <row r="37" spans="1:5" ht="12.75" customHeight="1" x14ac:dyDescent="0.3">
      <c r="B37" s="143"/>
      <c r="C37" s="146"/>
      <c r="D37" s="145"/>
      <c r="E37" s="145"/>
    </row>
    <row r="38" spans="1:5" ht="12.75" customHeight="1" x14ac:dyDescent="0.3">
      <c r="B38" s="143"/>
      <c r="C38" s="150"/>
      <c r="D38" s="152"/>
      <c r="E38" s="152"/>
    </row>
    <row r="39" spans="1:5" ht="12.75" customHeight="1" x14ac:dyDescent="0.3">
      <c r="B39" s="143"/>
      <c r="C39" s="133"/>
      <c r="D39" s="145"/>
      <c r="E39" s="145"/>
    </row>
    <row r="40" spans="1:5" ht="12.75" customHeight="1" x14ac:dyDescent="0.35">
      <c r="B40" s="155"/>
      <c r="C40" s="139"/>
      <c r="D40" s="139"/>
      <c r="E40" s="139"/>
    </row>
    <row r="41" spans="1:5" ht="12.75" customHeight="1" x14ac:dyDescent="0.3">
      <c r="B41" s="143"/>
      <c r="D41" s="145"/>
      <c r="E41" s="145"/>
    </row>
    <row r="42" spans="1:5" ht="12.75" customHeight="1" x14ac:dyDescent="0.3">
      <c r="B42" s="143"/>
      <c r="D42" s="145"/>
      <c r="E42" s="145"/>
    </row>
    <row r="43" spans="1:5" ht="12.75" customHeight="1" x14ac:dyDescent="0.3">
      <c r="B43" s="143"/>
      <c r="D43" s="145"/>
      <c r="E43" s="145"/>
    </row>
    <row r="44" spans="1:5" ht="12.75" customHeight="1" x14ac:dyDescent="0.3">
      <c r="B44" s="143"/>
      <c r="D44" s="145"/>
      <c r="E44" s="145"/>
    </row>
    <row r="45" spans="1:5" ht="12.75" customHeight="1" x14ac:dyDescent="0.3">
      <c r="B45" s="143"/>
      <c r="D45" s="145"/>
      <c r="E45" s="145"/>
    </row>
    <row r="46" spans="1:5" ht="12.75" customHeight="1" x14ac:dyDescent="0.3">
      <c r="B46" s="143"/>
      <c r="D46" s="145"/>
      <c r="E46" s="145"/>
    </row>
    <row r="47" spans="1:5" ht="12.75" customHeight="1" x14ac:dyDescent="0.3">
      <c r="B47" s="143"/>
      <c r="D47" s="145"/>
      <c r="E47" s="145"/>
    </row>
    <row r="48" spans="1:5" ht="12.75" customHeight="1" x14ac:dyDescent="0.3">
      <c r="B48" s="143"/>
      <c r="D48" s="145"/>
      <c r="E48" s="145"/>
    </row>
    <row r="49" spans="2:5" ht="12.75" customHeight="1" x14ac:dyDescent="0.3">
      <c r="B49" s="143"/>
      <c r="D49" s="145"/>
      <c r="E49" s="145"/>
    </row>
    <row r="50" spans="2:5" ht="12.75" customHeight="1" x14ac:dyDescent="0.3">
      <c r="B50" s="143"/>
      <c r="D50" s="145"/>
      <c r="E50" s="145"/>
    </row>
    <row r="51" spans="2:5" ht="12.75" customHeight="1" x14ac:dyDescent="0.3">
      <c r="B51" s="143"/>
      <c r="D51" s="145"/>
      <c r="E51" s="145"/>
    </row>
    <row r="52" spans="2:5" ht="12.75" customHeight="1" x14ac:dyDescent="0.3">
      <c r="B52" s="143"/>
      <c r="D52" s="145"/>
      <c r="E52" s="145"/>
    </row>
    <row r="53" spans="2:5" ht="12.75" customHeight="1" x14ac:dyDescent="0.3">
      <c r="B53" s="143"/>
      <c r="D53" s="145"/>
      <c r="E53" s="145"/>
    </row>
    <row r="54" spans="2:5" ht="12.75" customHeight="1" x14ac:dyDescent="0.3">
      <c r="B54" s="143"/>
      <c r="D54" s="145"/>
      <c r="E54" s="145"/>
    </row>
    <row r="55" spans="2:5" ht="12.75" customHeight="1" x14ac:dyDescent="0.3">
      <c r="B55" s="143"/>
      <c r="D55" s="145"/>
      <c r="E55" s="145"/>
    </row>
    <row r="56" spans="2:5" ht="12.75" customHeight="1" x14ac:dyDescent="0.3">
      <c r="B56" s="143"/>
      <c r="D56" s="145"/>
      <c r="E56" s="145"/>
    </row>
    <row r="57" spans="2:5" ht="12.75" customHeight="1" x14ac:dyDescent="0.3">
      <c r="B57" s="143"/>
      <c r="D57" s="145"/>
      <c r="E57" s="145"/>
    </row>
    <row r="58" spans="2:5" ht="12.75" customHeight="1" x14ac:dyDescent="0.3">
      <c r="B58" s="143"/>
      <c r="D58" s="145"/>
      <c r="E58" s="145"/>
    </row>
    <row r="59" spans="2:5" ht="12.75" customHeight="1" x14ac:dyDescent="0.3">
      <c r="B59" s="143"/>
      <c r="D59" s="145"/>
      <c r="E59" s="145"/>
    </row>
    <row r="60" spans="2:5" ht="12.75" customHeight="1" x14ac:dyDescent="0.3">
      <c r="B60" s="143"/>
      <c r="D60" s="145"/>
      <c r="E60" s="145"/>
    </row>
    <row r="61" spans="2:5" ht="12.75" customHeight="1" x14ac:dyDescent="0.3">
      <c r="B61" s="143"/>
      <c r="D61" s="145"/>
      <c r="E61" s="145"/>
    </row>
    <row r="62" spans="2:5" ht="12.75" customHeight="1" x14ac:dyDescent="0.3">
      <c r="B62" s="143"/>
      <c r="D62" s="145"/>
      <c r="E62" s="145"/>
    </row>
    <row r="63" spans="2:5" ht="12.75" customHeight="1" x14ac:dyDescent="0.3">
      <c r="B63" s="143"/>
      <c r="D63" s="145"/>
      <c r="E63" s="145"/>
    </row>
    <row r="64" spans="2:5" ht="12.75" customHeight="1" x14ac:dyDescent="0.3">
      <c r="B64" s="143"/>
      <c r="D64" s="145"/>
      <c r="E64" s="145"/>
    </row>
    <row r="65" spans="2:5" ht="12.75" customHeight="1" x14ac:dyDescent="0.3">
      <c r="B65" s="143"/>
      <c r="D65" s="145"/>
      <c r="E65" s="145"/>
    </row>
    <row r="66" spans="2:5" ht="12.75" customHeight="1" x14ac:dyDescent="0.3">
      <c r="B66" s="143"/>
      <c r="D66" s="145"/>
      <c r="E66" s="145"/>
    </row>
    <row r="67" spans="2:5" ht="12.75" customHeight="1" x14ac:dyDescent="0.3">
      <c r="B67" s="143"/>
      <c r="D67" s="145"/>
      <c r="E67" s="145"/>
    </row>
    <row r="68" spans="2:5" ht="12.75" customHeight="1" x14ac:dyDescent="0.3">
      <c r="B68" s="143"/>
      <c r="D68" s="145"/>
      <c r="E68" s="145"/>
    </row>
    <row r="69" spans="2:5" ht="12.75" customHeight="1" x14ac:dyDescent="0.3">
      <c r="B69" s="143"/>
      <c r="D69" s="145"/>
      <c r="E69" s="145"/>
    </row>
    <row r="70" spans="2:5" ht="12.75" customHeight="1" x14ac:dyDescent="0.3">
      <c r="B70" s="143"/>
      <c r="D70" s="145"/>
      <c r="E70" s="145"/>
    </row>
    <row r="71" spans="2:5" ht="12.75" customHeight="1" x14ac:dyDescent="0.3">
      <c r="B71" s="143"/>
      <c r="D71" s="145"/>
      <c r="E71" s="145"/>
    </row>
    <row r="72" spans="2:5" ht="12.75" customHeight="1" x14ac:dyDescent="0.3">
      <c r="B72" s="143"/>
      <c r="D72" s="145"/>
      <c r="E72" s="145"/>
    </row>
    <row r="73" spans="2:5" ht="12.75" customHeight="1" x14ac:dyDescent="0.3">
      <c r="B73" s="143"/>
      <c r="D73" s="145"/>
      <c r="E73" s="145"/>
    </row>
    <row r="74" spans="2:5" ht="12.75" customHeight="1" x14ac:dyDescent="0.3">
      <c r="B74" s="143"/>
      <c r="D74" s="145"/>
      <c r="E74" s="145"/>
    </row>
    <row r="75" spans="2:5" ht="12.75" customHeight="1" x14ac:dyDescent="0.3">
      <c r="B75" s="143"/>
      <c r="D75" s="145"/>
      <c r="E75" s="145"/>
    </row>
    <row r="76" spans="2:5" ht="12.75" customHeight="1" x14ac:dyDescent="0.3">
      <c r="B76" s="143"/>
      <c r="D76" s="145"/>
      <c r="E76" s="145"/>
    </row>
    <row r="77" spans="2:5" ht="12.75" customHeight="1" x14ac:dyDescent="0.3">
      <c r="B77" s="143"/>
      <c r="D77" s="145"/>
      <c r="E77" s="145"/>
    </row>
    <row r="78" spans="2:5" ht="12.75" customHeight="1" x14ac:dyDescent="0.3">
      <c r="B78" s="143"/>
      <c r="D78" s="145"/>
      <c r="E78" s="145"/>
    </row>
    <row r="79" spans="2:5" ht="12.75" customHeight="1" x14ac:dyDescent="0.3">
      <c r="B79" s="143"/>
      <c r="D79" s="145"/>
      <c r="E79" s="145"/>
    </row>
    <row r="80" spans="2:5" ht="12.75" customHeight="1" x14ac:dyDescent="0.3">
      <c r="B80" s="143"/>
      <c r="D80" s="145"/>
      <c r="E80" s="145"/>
    </row>
    <row r="81" spans="2:5" ht="12.75" customHeight="1" x14ac:dyDescent="0.3">
      <c r="B81" s="143"/>
      <c r="D81" s="145"/>
      <c r="E81" s="145"/>
    </row>
    <row r="82" spans="2:5" ht="12.75" customHeight="1" x14ac:dyDescent="0.3">
      <c r="B82" s="143"/>
      <c r="D82" s="145"/>
      <c r="E82" s="145"/>
    </row>
    <row r="83" spans="2:5" ht="12.75" customHeight="1" x14ac:dyDescent="0.3">
      <c r="B83" s="143"/>
      <c r="D83" s="145"/>
      <c r="E83" s="145"/>
    </row>
    <row r="84" spans="2:5" ht="12.75" customHeight="1" x14ac:dyDescent="0.3">
      <c r="B84" s="143"/>
      <c r="D84" s="145"/>
      <c r="E84" s="145"/>
    </row>
    <row r="85" spans="2:5" ht="12.75" customHeight="1" x14ac:dyDescent="0.3">
      <c r="B85" s="143"/>
      <c r="D85" s="145"/>
      <c r="E85" s="145"/>
    </row>
    <row r="86" spans="2:5" ht="12.75" customHeight="1" x14ac:dyDescent="0.3">
      <c r="B86" s="143"/>
      <c r="D86" s="145"/>
      <c r="E86" s="145"/>
    </row>
    <row r="87" spans="2:5" ht="12.75" customHeight="1" x14ac:dyDescent="0.3">
      <c r="B87" s="143"/>
      <c r="D87" s="145"/>
      <c r="E87" s="145"/>
    </row>
    <row r="88" spans="2:5" ht="12.75" customHeight="1" x14ac:dyDescent="0.3">
      <c r="B88" s="143"/>
      <c r="D88" s="145"/>
      <c r="E88" s="145"/>
    </row>
    <row r="89" spans="2:5" ht="12.75" customHeight="1" x14ac:dyDescent="0.3">
      <c r="B89" s="143"/>
      <c r="D89" s="145"/>
      <c r="E89" s="145"/>
    </row>
    <row r="90" spans="2:5" ht="12.75" customHeight="1" x14ac:dyDescent="0.3">
      <c r="B90" s="143"/>
      <c r="D90" s="145"/>
      <c r="E90" s="145"/>
    </row>
    <row r="91" spans="2:5" ht="12.75" customHeight="1" x14ac:dyDescent="0.3">
      <c r="B91" s="143"/>
      <c r="D91" s="145"/>
      <c r="E91" s="145"/>
    </row>
    <row r="92" spans="2:5" ht="12.75" customHeight="1" x14ac:dyDescent="0.3">
      <c r="B92" s="143"/>
      <c r="D92" s="145"/>
      <c r="E92" s="145"/>
    </row>
    <row r="93" spans="2:5" ht="12.75" customHeight="1" x14ac:dyDescent="0.3">
      <c r="B93" s="143"/>
      <c r="D93" s="145"/>
      <c r="E93" s="145"/>
    </row>
    <row r="94" spans="2:5" ht="12.75" customHeight="1" x14ac:dyDescent="0.3">
      <c r="B94" s="143"/>
      <c r="D94" s="145"/>
      <c r="E94" s="145"/>
    </row>
    <row r="95" spans="2:5" ht="12.75" customHeight="1" x14ac:dyDescent="0.3">
      <c r="B95" s="143"/>
      <c r="D95" s="145"/>
      <c r="E95" s="145"/>
    </row>
    <row r="96" spans="2:5" ht="12.75" customHeight="1" x14ac:dyDescent="0.3">
      <c r="B96" s="143"/>
      <c r="D96" s="145"/>
      <c r="E96" s="145"/>
    </row>
    <row r="97" spans="2:5" ht="12.75" customHeight="1" x14ac:dyDescent="0.3">
      <c r="B97" s="143"/>
      <c r="D97" s="145"/>
      <c r="E97" s="145"/>
    </row>
    <row r="98" spans="2:5" ht="12.75" customHeight="1" x14ac:dyDescent="0.3">
      <c r="B98" s="143"/>
      <c r="D98" s="145"/>
      <c r="E98" s="145"/>
    </row>
    <row r="99" spans="2:5" ht="12.75" customHeight="1" x14ac:dyDescent="0.3">
      <c r="B99" s="143"/>
      <c r="D99" s="145"/>
      <c r="E99" s="145"/>
    </row>
    <row r="100" spans="2:5" ht="12.75" customHeight="1" x14ac:dyDescent="0.3">
      <c r="B100" s="143"/>
      <c r="D100" s="145"/>
      <c r="E100" s="145"/>
    </row>
    <row r="101" spans="2:5" ht="12.75" customHeight="1" x14ac:dyDescent="0.3">
      <c r="B101" s="143"/>
      <c r="D101" s="145"/>
      <c r="E101" s="145"/>
    </row>
    <row r="102" spans="2:5" ht="12.75" customHeight="1" x14ac:dyDescent="0.3">
      <c r="B102" s="143"/>
      <c r="D102" s="145"/>
      <c r="E102" s="145"/>
    </row>
    <row r="103" spans="2:5" ht="12.75" customHeight="1" x14ac:dyDescent="0.3">
      <c r="B103" s="143"/>
      <c r="D103" s="145"/>
      <c r="E103" s="145"/>
    </row>
    <row r="104" spans="2:5" ht="12.75" customHeight="1" x14ac:dyDescent="0.3">
      <c r="B104" s="143"/>
      <c r="D104" s="145"/>
      <c r="E104" s="145"/>
    </row>
    <row r="105" spans="2:5" ht="12.75" customHeight="1" x14ac:dyDescent="0.3">
      <c r="B105" s="143"/>
      <c r="D105" s="145"/>
      <c r="E105" s="145"/>
    </row>
    <row r="106" spans="2:5" ht="12.75" customHeight="1" x14ac:dyDescent="0.3">
      <c r="B106" s="143"/>
      <c r="D106" s="145"/>
      <c r="E106" s="145"/>
    </row>
    <row r="107" spans="2:5" ht="12.75" customHeight="1" x14ac:dyDescent="0.3">
      <c r="B107" s="143"/>
      <c r="D107" s="145"/>
      <c r="E107" s="145"/>
    </row>
    <row r="108" spans="2:5" ht="12.75" customHeight="1" x14ac:dyDescent="0.3">
      <c r="B108" s="143"/>
      <c r="D108" s="145"/>
      <c r="E108" s="145"/>
    </row>
    <row r="109" spans="2:5" ht="12.75" customHeight="1" x14ac:dyDescent="0.3">
      <c r="B109" s="143"/>
      <c r="D109" s="145"/>
      <c r="E109" s="145"/>
    </row>
    <row r="110" spans="2:5" ht="12.75" customHeight="1" x14ac:dyDescent="0.3">
      <c r="B110" s="143"/>
      <c r="D110" s="145"/>
      <c r="E110" s="145"/>
    </row>
    <row r="111" spans="2:5" ht="12.75" customHeight="1" x14ac:dyDescent="0.3">
      <c r="B111" s="143"/>
      <c r="D111" s="145"/>
      <c r="E111" s="145"/>
    </row>
    <row r="112" spans="2:5" ht="12.75" customHeight="1" x14ac:dyDescent="0.3">
      <c r="B112" s="143"/>
      <c r="D112" s="145"/>
      <c r="E112" s="145"/>
    </row>
    <row r="113" spans="2:5" ht="12.75" customHeight="1" x14ac:dyDescent="0.3">
      <c r="B113" s="143"/>
      <c r="D113" s="145"/>
      <c r="E113" s="145"/>
    </row>
    <row r="114" spans="2:5" ht="12.75" customHeight="1" x14ac:dyDescent="0.3">
      <c r="B114" s="143"/>
      <c r="D114" s="145"/>
      <c r="E114" s="145"/>
    </row>
    <row r="115" spans="2:5" ht="12.75" customHeight="1" x14ac:dyDescent="0.3">
      <c r="B115" s="143"/>
      <c r="D115" s="145"/>
      <c r="E115" s="145"/>
    </row>
    <row r="116" spans="2:5" ht="12.75" customHeight="1" x14ac:dyDescent="0.3">
      <c r="B116" s="143"/>
      <c r="D116" s="145"/>
      <c r="E116" s="145"/>
    </row>
    <row r="117" spans="2:5" ht="12.75" customHeight="1" x14ac:dyDescent="0.3">
      <c r="B117" s="143"/>
      <c r="D117" s="145"/>
      <c r="E117" s="145"/>
    </row>
    <row r="118" spans="2:5" ht="12.75" customHeight="1" x14ac:dyDescent="0.3">
      <c r="B118" s="143"/>
      <c r="D118" s="145"/>
      <c r="E118" s="145"/>
    </row>
    <row r="119" spans="2:5" ht="12.75" customHeight="1" x14ac:dyDescent="0.3">
      <c r="B119" s="143"/>
      <c r="D119" s="145"/>
      <c r="E119" s="145"/>
    </row>
    <row r="120" spans="2:5" ht="12.75" customHeight="1" x14ac:dyDescent="0.3">
      <c r="B120" s="143"/>
      <c r="D120" s="145"/>
      <c r="E120" s="145"/>
    </row>
    <row r="121" spans="2:5" ht="12.75" customHeight="1" x14ac:dyDescent="0.3">
      <c r="B121" s="143"/>
      <c r="D121" s="145"/>
      <c r="E121" s="145"/>
    </row>
    <row r="122" spans="2:5" ht="12.75" customHeight="1" x14ac:dyDescent="0.3">
      <c r="B122" s="143"/>
      <c r="D122" s="145"/>
      <c r="E122" s="145"/>
    </row>
    <row r="123" spans="2:5" ht="12.75" customHeight="1" x14ac:dyDescent="0.3">
      <c r="B123" s="143"/>
      <c r="D123" s="145"/>
      <c r="E123" s="145"/>
    </row>
    <row r="124" spans="2:5" ht="12.75" customHeight="1" x14ac:dyDescent="0.3">
      <c r="B124" s="143"/>
      <c r="D124" s="145"/>
      <c r="E124" s="145"/>
    </row>
    <row r="125" spans="2:5" ht="12.75" customHeight="1" x14ac:dyDescent="0.3">
      <c r="B125" s="143"/>
      <c r="D125" s="145"/>
      <c r="E125" s="145"/>
    </row>
    <row r="126" spans="2:5" ht="12.75" customHeight="1" x14ac:dyDescent="0.3">
      <c r="B126" s="143"/>
      <c r="D126" s="145"/>
      <c r="E126" s="145"/>
    </row>
    <row r="127" spans="2:5" ht="12.75" customHeight="1" x14ac:dyDescent="0.3">
      <c r="B127" s="143"/>
      <c r="D127" s="145"/>
      <c r="E127" s="145"/>
    </row>
    <row r="128" spans="2:5" ht="12.75" customHeight="1" x14ac:dyDescent="0.3">
      <c r="B128" s="143"/>
      <c r="D128" s="145"/>
      <c r="E128" s="145"/>
    </row>
    <row r="129" spans="2:5" ht="12.75" customHeight="1" x14ac:dyDescent="0.3">
      <c r="B129" s="143"/>
      <c r="D129" s="145"/>
      <c r="E129" s="145"/>
    </row>
    <row r="130" spans="2:5" ht="12.75" customHeight="1" x14ac:dyDescent="0.3">
      <c r="B130" s="143"/>
      <c r="D130" s="145"/>
      <c r="E130" s="145"/>
    </row>
    <row r="131" spans="2:5" ht="12.75" customHeight="1" x14ac:dyDescent="0.3">
      <c r="B131" s="143"/>
      <c r="D131" s="145"/>
      <c r="E131" s="145"/>
    </row>
    <row r="132" spans="2:5" ht="12.75" customHeight="1" x14ac:dyDescent="0.3">
      <c r="B132" s="143"/>
      <c r="D132" s="145"/>
      <c r="E132" s="145"/>
    </row>
    <row r="133" spans="2:5" ht="12.75" customHeight="1" x14ac:dyDescent="0.3">
      <c r="B133" s="143"/>
      <c r="D133" s="145"/>
      <c r="E133" s="145"/>
    </row>
    <row r="134" spans="2:5" ht="12.75" customHeight="1" x14ac:dyDescent="0.3">
      <c r="B134" s="143"/>
      <c r="D134" s="145"/>
      <c r="E134" s="145"/>
    </row>
    <row r="135" spans="2:5" ht="12.75" customHeight="1" x14ac:dyDescent="0.3">
      <c r="B135" s="143"/>
      <c r="D135" s="145"/>
      <c r="E135" s="145"/>
    </row>
    <row r="136" spans="2:5" ht="12.75" customHeight="1" x14ac:dyDescent="0.3">
      <c r="B136" s="143"/>
      <c r="D136" s="145"/>
      <c r="E136" s="145"/>
    </row>
    <row r="137" spans="2:5" ht="12.75" customHeight="1" x14ac:dyDescent="0.3">
      <c r="B137" s="143"/>
      <c r="D137" s="145"/>
      <c r="E137" s="145"/>
    </row>
    <row r="138" spans="2:5" ht="12.75" customHeight="1" x14ac:dyDescent="0.3">
      <c r="B138" s="143"/>
      <c r="D138" s="145"/>
      <c r="E138" s="145"/>
    </row>
    <row r="139" spans="2:5" ht="12.75" customHeight="1" x14ac:dyDescent="0.3">
      <c r="B139" s="143"/>
      <c r="D139" s="145"/>
      <c r="E139" s="145"/>
    </row>
    <row r="140" spans="2:5" ht="12.75" customHeight="1" x14ac:dyDescent="0.3">
      <c r="B140" s="143"/>
      <c r="D140" s="145"/>
      <c r="E140" s="145"/>
    </row>
    <row r="141" spans="2:5" ht="12.75" customHeight="1" x14ac:dyDescent="0.3">
      <c r="B141" s="143"/>
      <c r="D141" s="145"/>
      <c r="E141" s="145"/>
    </row>
    <row r="142" spans="2:5" ht="12.75" customHeight="1" x14ac:dyDescent="0.3">
      <c r="B142" s="143"/>
      <c r="D142" s="145"/>
      <c r="E142" s="145"/>
    </row>
    <row r="143" spans="2:5" ht="12.75" customHeight="1" x14ac:dyDescent="0.3">
      <c r="B143" s="143"/>
      <c r="D143" s="145"/>
      <c r="E143" s="145"/>
    </row>
    <row r="144" spans="2:5" ht="12.75" customHeight="1" x14ac:dyDescent="0.3">
      <c r="B144" s="143"/>
      <c r="D144" s="145"/>
      <c r="E144" s="145"/>
    </row>
    <row r="145" spans="2:5" ht="12.75" customHeight="1" x14ac:dyDescent="0.3">
      <c r="B145" s="143"/>
      <c r="D145" s="145"/>
      <c r="E145" s="145"/>
    </row>
    <row r="146" spans="2:5" ht="12.75" customHeight="1" x14ac:dyDescent="0.3">
      <c r="B146" s="143"/>
      <c r="D146" s="145"/>
      <c r="E146" s="145"/>
    </row>
    <row r="147" spans="2:5" ht="12.75" customHeight="1" x14ac:dyDescent="0.3">
      <c r="B147" s="143"/>
      <c r="D147" s="145"/>
      <c r="E147" s="145"/>
    </row>
    <row r="148" spans="2:5" ht="12.75" customHeight="1" x14ac:dyDescent="0.3">
      <c r="B148" s="143"/>
      <c r="D148" s="145"/>
      <c r="E148" s="145"/>
    </row>
    <row r="149" spans="2:5" ht="12.75" customHeight="1" x14ac:dyDescent="0.3">
      <c r="B149" s="143"/>
      <c r="D149" s="145"/>
      <c r="E149" s="145"/>
    </row>
    <row r="150" spans="2:5" ht="12.75" customHeight="1" x14ac:dyDescent="0.3">
      <c r="B150" s="143"/>
      <c r="D150" s="145"/>
      <c r="E150" s="145"/>
    </row>
    <row r="151" spans="2:5" ht="12.75" customHeight="1" x14ac:dyDescent="0.3">
      <c r="B151" s="143"/>
      <c r="D151" s="145"/>
      <c r="E151" s="145"/>
    </row>
    <row r="152" spans="2:5" ht="12.75" customHeight="1" x14ac:dyDescent="0.3">
      <c r="B152" s="143"/>
      <c r="D152" s="145"/>
      <c r="E152" s="145"/>
    </row>
    <row r="153" spans="2:5" ht="12.75" customHeight="1" x14ac:dyDescent="0.3">
      <c r="B153" s="143"/>
      <c r="D153" s="145"/>
      <c r="E153" s="145"/>
    </row>
    <row r="154" spans="2:5" ht="12.75" customHeight="1" x14ac:dyDescent="0.3">
      <c r="B154" s="143"/>
      <c r="D154" s="145"/>
      <c r="E154" s="145"/>
    </row>
    <row r="155" spans="2:5" ht="12.75" customHeight="1" x14ac:dyDescent="0.3">
      <c r="B155" s="143"/>
      <c r="D155" s="145"/>
      <c r="E155" s="145"/>
    </row>
    <row r="156" spans="2:5" ht="12.75" customHeight="1" x14ac:dyDescent="0.3">
      <c r="B156" s="143"/>
      <c r="D156" s="145"/>
      <c r="E156" s="145"/>
    </row>
    <row r="157" spans="2:5" ht="12.75" customHeight="1" x14ac:dyDescent="0.3">
      <c r="B157" s="143"/>
      <c r="D157" s="145"/>
      <c r="E157" s="145"/>
    </row>
    <row r="158" spans="2:5" ht="12.75" customHeight="1" x14ac:dyDescent="0.3">
      <c r="B158" s="143"/>
      <c r="D158" s="145"/>
      <c r="E158" s="145"/>
    </row>
    <row r="159" spans="2:5" ht="12.75" customHeight="1" x14ac:dyDescent="0.3">
      <c r="B159" s="143"/>
      <c r="D159" s="145"/>
      <c r="E159" s="145"/>
    </row>
    <row r="160" spans="2:5" ht="12.75" customHeight="1" x14ac:dyDescent="0.3">
      <c r="B160" s="143"/>
      <c r="D160" s="145"/>
      <c r="E160" s="145"/>
    </row>
    <row r="161" spans="2:5" ht="12.75" customHeight="1" x14ac:dyDescent="0.3">
      <c r="B161" s="143"/>
      <c r="D161" s="145"/>
      <c r="E161" s="145"/>
    </row>
    <row r="162" spans="2:5" ht="12.75" customHeight="1" x14ac:dyDescent="0.3">
      <c r="B162" s="143"/>
      <c r="D162" s="145"/>
      <c r="E162" s="145"/>
    </row>
    <row r="163" spans="2:5" ht="12.75" customHeight="1" x14ac:dyDescent="0.3">
      <c r="B163" s="143"/>
      <c r="D163" s="145"/>
      <c r="E163" s="145"/>
    </row>
    <row r="164" spans="2:5" ht="12.75" customHeight="1" x14ac:dyDescent="0.3">
      <c r="B164" s="143"/>
      <c r="D164" s="145"/>
      <c r="E164" s="145"/>
    </row>
    <row r="165" spans="2:5" ht="12.75" customHeight="1" x14ac:dyDescent="0.3">
      <c r="B165" s="143"/>
      <c r="D165" s="145"/>
      <c r="E165" s="145"/>
    </row>
    <row r="166" spans="2:5" ht="12.75" customHeight="1" x14ac:dyDescent="0.3">
      <c r="B166" s="143"/>
      <c r="D166" s="145"/>
      <c r="E166" s="145"/>
    </row>
    <row r="167" spans="2:5" ht="12.75" customHeight="1" x14ac:dyDescent="0.3">
      <c r="B167" s="143"/>
      <c r="D167" s="145"/>
      <c r="E167" s="145"/>
    </row>
    <row r="168" spans="2:5" ht="12.75" customHeight="1" x14ac:dyDescent="0.3">
      <c r="B168" s="143"/>
      <c r="D168" s="145"/>
      <c r="E168" s="145"/>
    </row>
    <row r="169" spans="2:5" ht="12.75" customHeight="1" x14ac:dyDescent="0.3">
      <c r="B169" s="143"/>
      <c r="D169" s="145"/>
      <c r="E169" s="145"/>
    </row>
    <row r="170" spans="2:5" ht="12.75" customHeight="1" x14ac:dyDescent="0.3">
      <c r="B170" s="143"/>
      <c r="D170" s="145"/>
      <c r="E170" s="145"/>
    </row>
    <row r="171" spans="2:5" ht="12.75" customHeight="1" x14ac:dyDescent="0.3">
      <c r="B171" s="143"/>
      <c r="D171" s="145"/>
      <c r="E171" s="145"/>
    </row>
    <row r="172" spans="2:5" ht="12.75" customHeight="1" x14ac:dyDescent="0.3">
      <c r="B172" s="143"/>
      <c r="D172" s="145"/>
      <c r="E172" s="145"/>
    </row>
    <row r="173" spans="2:5" ht="12.75" customHeight="1" x14ac:dyDescent="0.3">
      <c r="B173" s="143"/>
      <c r="D173" s="145"/>
      <c r="E173" s="145"/>
    </row>
    <row r="174" spans="2:5" ht="12.75" customHeight="1" x14ac:dyDescent="0.3">
      <c r="B174" s="143"/>
      <c r="D174" s="145"/>
      <c r="E174" s="145"/>
    </row>
    <row r="175" spans="2:5" ht="12.75" customHeight="1" x14ac:dyDescent="0.3">
      <c r="B175" s="143"/>
      <c r="D175" s="145"/>
      <c r="E175" s="145"/>
    </row>
    <row r="176" spans="2:5" ht="12.75" customHeight="1" x14ac:dyDescent="0.3">
      <c r="B176" s="143"/>
      <c r="D176" s="145"/>
      <c r="E176" s="145"/>
    </row>
    <row r="177" spans="2:5" ht="12.75" customHeight="1" x14ac:dyDescent="0.3">
      <c r="B177" s="143"/>
      <c r="D177" s="145"/>
      <c r="E177" s="145"/>
    </row>
    <row r="178" spans="2:5" ht="12.75" customHeight="1" x14ac:dyDescent="0.3">
      <c r="B178" s="143"/>
      <c r="D178" s="145"/>
      <c r="E178" s="145"/>
    </row>
    <row r="179" spans="2:5" ht="12.75" customHeight="1" x14ac:dyDescent="0.3">
      <c r="B179" s="143"/>
      <c r="D179" s="145"/>
      <c r="E179" s="145"/>
    </row>
    <row r="180" spans="2:5" ht="12.75" customHeight="1" x14ac:dyDescent="0.3">
      <c r="B180" s="143"/>
      <c r="D180" s="145"/>
      <c r="E180" s="145"/>
    </row>
    <row r="181" spans="2:5" ht="12.75" customHeight="1" x14ac:dyDescent="0.3">
      <c r="B181" s="143"/>
      <c r="D181" s="145"/>
      <c r="E181" s="145"/>
    </row>
    <row r="182" spans="2:5" ht="12.75" customHeight="1" x14ac:dyDescent="0.3">
      <c r="B182" s="143"/>
      <c r="D182" s="145"/>
      <c r="E182" s="145"/>
    </row>
    <row r="183" spans="2:5" ht="12.75" customHeight="1" x14ac:dyDescent="0.3">
      <c r="B183" s="143"/>
      <c r="D183" s="145"/>
      <c r="E183" s="145"/>
    </row>
    <row r="184" spans="2:5" ht="12.75" customHeight="1" x14ac:dyDescent="0.3">
      <c r="B184" s="143"/>
      <c r="D184" s="145"/>
      <c r="E184" s="145"/>
    </row>
    <row r="185" spans="2:5" ht="12.75" customHeight="1" x14ac:dyDescent="0.3">
      <c r="B185" s="143"/>
      <c r="D185" s="145"/>
      <c r="E185" s="145"/>
    </row>
    <row r="186" spans="2:5" ht="12.75" customHeight="1" x14ac:dyDescent="0.3">
      <c r="B186" s="143"/>
      <c r="D186" s="145"/>
      <c r="E186" s="145"/>
    </row>
    <row r="187" spans="2:5" ht="12.75" customHeight="1" x14ac:dyDescent="0.3">
      <c r="B187" s="143"/>
      <c r="D187" s="145"/>
      <c r="E187" s="145"/>
    </row>
    <row r="188" spans="2:5" ht="12.75" customHeight="1" x14ac:dyDescent="0.3">
      <c r="B188" s="143"/>
      <c r="D188" s="145"/>
      <c r="E188" s="145"/>
    </row>
    <row r="189" spans="2:5" ht="12.75" customHeight="1" x14ac:dyDescent="0.3">
      <c r="B189" s="143"/>
      <c r="D189" s="145"/>
      <c r="E189" s="145"/>
    </row>
    <row r="190" spans="2:5" ht="12.75" customHeight="1" x14ac:dyDescent="0.3">
      <c r="B190" s="143"/>
      <c r="D190" s="145"/>
      <c r="E190" s="145"/>
    </row>
    <row r="191" spans="2:5" ht="12.75" customHeight="1" x14ac:dyDescent="0.3">
      <c r="B191" s="143"/>
      <c r="D191" s="145"/>
      <c r="E191" s="145"/>
    </row>
    <row r="192" spans="2:5" ht="12.75" customHeight="1" x14ac:dyDescent="0.3">
      <c r="B192" s="143"/>
      <c r="D192" s="145"/>
      <c r="E192" s="145"/>
    </row>
    <row r="193" spans="2:5" ht="12.75" customHeight="1" x14ac:dyDescent="0.3">
      <c r="B193" s="143"/>
      <c r="D193" s="145"/>
      <c r="E193" s="145"/>
    </row>
    <row r="194" spans="2:5" ht="12.75" customHeight="1" x14ac:dyDescent="0.3">
      <c r="B194" s="143"/>
      <c r="D194" s="145"/>
      <c r="E194" s="145"/>
    </row>
    <row r="195" spans="2:5" ht="12.75" customHeight="1" x14ac:dyDescent="0.3">
      <c r="B195" s="143"/>
      <c r="D195" s="145"/>
      <c r="E195" s="145"/>
    </row>
    <row r="196" spans="2:5" ht="12.75" customHeight="1" x14ac:dyDescent="0.3">
      <c r="B196" s="143"/>
      <c r="D196" s="145"/>
      <c r="E196" s="145"/>
    </row>
    <row r="197" spans="2:5" ht="12.75" customHeight="1" x14ac:dyDescent="0.3">
      <c r="B197" s="143"/>
      <c r="D197" s="145"/>
      <c r="E197" s="145"/>
    </row>
    <row r="198" spans="2:5" ht="12.75" customHeight="1" x14ac:dyDescent="0.3">
      <c r="B198" s="143"/>
      <c r="D198" s="145"/>
      <c r="E198" s="145"/>
    </row>
    <row r="199" spans="2:5" ht="12.75" customHeight="1" x14ac:dyDescent="0.3">
      <c r="B199" s="143"/>
      <c r="D199" s="145"/>
      <c r="E199" s="145"/>
    </row>
    <row r="200" spans="2:5" ht="12.75" customHeight="1" x14ac:dyDescent="0.3">
      <c r="B200" s="143"/>
      <c r="D200" s="145"/>
      <c r="E200" s="145"/>
    </row>
    <row r="201" spans="2:5" ht="12.75" customHeight="1" x14ac:dyDescent="0.3">
      <c r="B201" s="143"/>
      <c r="D201" s="145"/>
      <c r="E201" s="145"/>
    </row>
    <row r="202" spans="2:5" ht="12.75" customHeight="1" x14ac:dyDescent="0.3">
      <c r="B202" s="143"/>
      <c r="D202" s="145"/>
      <c r="E202" s="145"/>
    </row>
    <row r="203" spans="2:5" ht="12.75" customHeight="1" x14ac:dyDescent="0.3">
      <c r="B203" s="143"/>
      <c r="D203" s="145"/>
      <c r="E203" s="145"/>
    </row>
    <row r="204" spans="2:5" ht="12.75" customHeight="1" x14ac:dyDescent="0.3">
      <c r="B204" s="143"/>
      <c r="D204" s="145"/>
      <c r="E204" s="145"/>
    </row>
    <row r="205" spans="2:5" ht="12.75" customHeight="1" x14ac:dyDescent="0.3">
      <c r="B205" s="143"/>
      <c r="D205" s="145"/>
      <c r="E205" s="145"/>
    </row>
    <row r="206" spans="2:5" ht="12.75" customHeight="1" x14ac:dyDescent="0.3">
      <c r="B206" s="143"/>
      <c r="D206" s="145"/>
      <c r="E206" s="145"/>
    </row>
    <row r="207" spans="2:5" ht="12.75" customHeight="1" x14ac:dyDescent="0.3">
      <c r="B207" s="143"/>
      <c r="D207" s="145"/>
      <c r="E207" s="145"/>
    </row>
    <row r="208" spans="2:5" ht="12.75" customHeight="1" x14ac:dyDescent="0.3">
      <c r="B208" s="143"/>
      <c r="D208" s="145"/>
      <c r="E208" s="145"/>
    </row>
    <row r="209" spans="2:5" ht="12.75" customHeight="1" x14ac:dyDescent="0.3">
      <c r="B209" s="143"/>
      <c r="D209" s="145"/>
      <c r="E209" s="145"/>
    </row>
    <row r="210" spans="2:5" ht="12.75" customHeight="1" x14ac:dyDescent="0.3">
      <c r="B210" s="143"/>
      <c r="D210" s="145"/>
      <c r="E210" s="145"/>
    </row>
    <row r="211" spans="2:5" ht="12.75" customHeight="1" x14ac:dyDescent="0.3">
      <c r="B211" s="143"/>
      <c r="D211" s="145"/>
      <c r="E211" s="145"/>
    </row>
    <row r="212" spans="2:5" ht="12.75" customHeight="1" x14ac:dyDescent="0.3">
      <c r="B212" s="143"/>
      <c r="D212" s="145"/>
      <c r="E212" s="145"/>
    </row>
    <row r="213" spans="2:5" ht="12.75" customHeight="1" x14ac:dyDescent="0.3">
      <c r="B213" s="143"/>
      <c r="D213" s="145"/>
      <c r="E213" s="145"/>
    </row>
    <row r="214" spans="2:5" ht="12.75" customHeight="1" x14ac:dyDescent="0.3">
      <c r="B214" s="143"/>
      <c r="D214" s="145"/>
      <c r="E214" s="145"/>
    </row>
    <row r="215" spans="2:5" ht="12.75" customHeight="1" x14ac:dyDescent="0.3">
      <c r="B215" s="143"/>
      <c r="D215" s="145"/>
      <c r="E215" s="145"/>
    </row>
    <row r="216" spans="2:5" ht="12.75" customHeight="1" x14ac:dyDescent="0.3">
      <c r="B216" s="143"/>
      <c r="D216" s="145"/>
      <c r="E216" s="145"/>
    </row>
    <row r="217" spans="2:5" ht="12.75" customHeight="1" x14ac:dyDescent="0.3">
      <c r="B217" s="143"/>
      <c r="D217" s="145"/>
      <c r="E217" s="145"/>
    </row>
    <row r="218" spans="2:5" ht="12.75" customHeight="1" x14ac:dyDescent="0.3">
      <c r="B218" s="143"/>
      <c r="D218" s="145"/>
      <c r="E218" s="145"/>
    </row>
    <row r="219" spans="2:5" ht="12.75" customHeight="1" x14ac:dyDescent="0.3">
      <c r="B219" s="143"/>
      <c r="D219" s="145"/>
      <c r="E219" s="145"/>
    </row>
    <row r="220" spans="2:5" ht="12.75" customHeight="1" x14ac:dyDescent="0.3">
      <c r="B220" s="143"/>
      <c r="D220" s="145"/>
      <c r="E220" s="145"/>
    </row>
    <row r="221" spans="2:5" ht="12.75" customHeight="1" x14ac:dyDescent="0.3">
      <c r="B221" s="143"/>
      <c r="D221" s="145"/>
      <c r="E221" s="145"/>
    </row>
    <row r="222" spans="2:5" ht="12.75" customHeight="1" x14ac:dyDescent="0.3">
      <c r="B222" s="143"/>
      <c r="D222" s="145"/>
      <c r="E222" s="145"/>
    </row>
    <row r="223" spans="2:5" ht="12.75" customHeight="1" x14ac:dyDescent="0.3">
      <c r="B223" s="143"/>
      <c r="D223" s="145"/>
      <c r="E223" s="145"/>
    </row>
    <row r="224" spans="2:5" ht="12.75" customHeight="1" x14ac:dyDescent="0.3">
      <c r="B224" s="143"/>
      <c r="D224" s="145"/>
      <c r="E224" s="145"/>
    </row>
    <row r="225" spans="2:5" ht="12.75" customHeight="1" x14ac:dyDescent="0.3">
      <c r="B225" s="143"/>
      <c r="D225" s="145"/>
      <c r="E225" s="145"/>
    </row>
    <row r="226" spans="2:5" ht="12.75" customHeight="1" x14ac:dyDescent="0.3">
      <c r="B226" s="143"/>
      <c r="D226" s="145"/>
      <c r="E226" s="145"/>
    </row>
    <row r="227" spans="2:5" ht="12.75" customHeight="1" x14ac:dyDescent="0.3">
      <c r="B227" s="143"/>
      <c r="D227" s="145"/>
      <c r="E227" s="145"/>
    </row>
    <row r="228" spans="2:5" ht="12.75" customHeight="1" x14ac:dyDescent="0.3">
      <c r="B228" s="143"/>
      <c r="D228" s="145"/>
      <c r="E228" s="145"/>
    </row>
    <row r="229" spans="2:5" ht="12.75" customHeight="1" x14ac:dyDescent="0.3">
      <c r="B229" s="143"/>
      <c r="D229" s="145"/>
      <c r="E229" s="145"/>
    </row>
    <row r="230" spans="2:5" ht="12.75" customHeight="1" x14ac:dyDescent="0.3">
      <c r="B230" s="143"/>
      <c r="D230" s="145"/>
      <c r="E230" s="145"/>
    </row>
    <row r="231" spans="2:5" ht="12.75" customHeight="1" x14ac:dyDescent="0.3">
      <c r="B231" s="143"/>
      <c r="D231" s="145"/>
      <c r="E231" s="145"/>
    </row>
    <row r="232" spans="2:5" ht="12.75" customHeight="1" x14ac:dyDescent="0.3">
      <c r="B232" s="143"/>
      <c r="D232" s="145"/>
      <c r="E232" s="145"/>
    </row>
    <row r="233" spans="2:5" ht="12.75" customHeight="1" x14ac:dyDescent="0.3">
      <c r="B233" s="143"/>
      <c r="D233" s="145"/>
      <c r="E233" s="145"/>
    </row>
    <row r="234" spans="2:5" ht="12.75" customHeight="1" x14ac:dyDescent="0.3">
      <c r="B234" s="143"/>
      <c r="D234" s="145"/>
      <c r="E234" s="145"/>
    </row>
    <row r="235" spans="2:5" ht="12.75" customHeight="1" x14ac:dyDescent="0.3">
      <c r="B235" s="143"/>
      <c r="D235" s="145"/>
      <c r="E235" s="145"/>
    </row>
    <row r="236" spans="2:5" ht="12.75" customHeight="1" x14ac:dyDescent="0.3">
      <c r="B236" s="143"/>
      <c r="D236" s="145"/>
      <c r="E236" s="145"/>
    </row>
    <row r="237" spans="2:5" ht="12.75" customHeight="1" x14ac:dyDescent="0.3">
      <c r="B237" s="143"/>
      <c r="D237" s="145"/>
      <c r="E237" s="145"/>
    </row>
    <row r="238" spans="2:5" ht="12.75" customHeight="1" x14ac:dyDescent="0.3">
      <c r="B238" s="143"/>
      <c r="D238" s="145"/>
      <c r="E238" s="145"/>
    </row>
    <row r="239" spans="2:5" ht="12.75" customHeight="1" x14ac:dyDescent="0.3">
      <c r="B239" s="143"/>
      <c r="D239" s="145"/>
      <c r="E239" s="145"/>
    </row>
    <row r="240" spans="2:5" ht="12.75" customHeight="1" x14ac:dyDescent="0.3">
      <c r="B240" s="143"/>
      <c r="D240" s="145"/>
      <c r="E240" s="145"/>
    </row>
    <row r="241" spans="2:5" ht="12.75" customHeight="1" x14ac:dyDescent="0.3">
      <c r="B241" s="143"/>
      <c r="D241" s="145"/>
      <c r="E241" s="145"/>
    </row>
    <row r="242" spans="2:5" ht="12.75" customHeight="1" x14ac:dyDescent="0.3">
      <c r="B242" s="143"/>
      <c r="D242" s="145"/>
      <c r="E242" s="145"/>
    </row>
    <row r="243" spans="2:5" ht="12.75" customHeight="1" x14ac:dyDescent="0.3">
      <c r="B243" s="143"/>
      <c r="D243" s="145"/>
      <c r="E243" s="145"/>
    </row>
    <row r="244" spans="2:5" ht="12.75" customHeight="1" x14ac:dyDescent="0.3">
      <c r="B244" s="143"/>
      <c r="D244" s="145"/>
      <c r="E244" s="145"/>
    </row>
    <row r="245" spans="2:5" ht="12.75" customHeight="1" x14ac:dyDescent="0.3">
      <c r="B245" s="143"/>
      <c r="D245" s="145"/>
      <c r="E245" s="145"/>
    </row>
    <row r="246" spans="2:5" ht="12.75" customHeight="1" x14ac:dyDescent="0.3">
      <c r="B246" s="143"/>
      <c r="D246" s="145"/>
      <c r="E246" s="145"/>
    </row>
    <row r="247" spans="2:5" ht="12.75" customHeight="1" x14ac:dyDescent="0.3">
      <c r="B247" s="143"/>
      <c r="D247" s="145"/>
      <c r="E247" s="145"/>
    </row>
    <row r="248" spans="2:5" ht="12.75" customHeight="1" x14ac:dyDescent="0.3">
      <c r="B248" s="143"/>
      <c r="D248" s="145"/>
      <c r="E248" s="145"/>
    </row>
    <row r="249" spans="2:5" ht="12.75" customHeight="1" x14ac:dyDescent="0.3">
      <c r="B249" s="143"/>
      <c r="D249" s="145"/>
      <c r="E249" s="145"/>
    </row>
    <row r="250" spans="2:5" ht="12.75" customHeight="1" x14ac:dyDescent="0.3">
      <c r="B250" s="143"/>
      <c r="D250" s="145"/>
      <c r="E250" s="145"/>
    </row>
    <row r="251" spans="2:5" ht="12.75" customHeight="1" x14ac:dyDescent="0.3">
      <c r="B251" s="143"/>
      <c r="D251" s="145"/>
      <c r="E251" s="145"/>
    </row>
    <row r="252" spans="2:5" ht="12.75" customHeight="1" x14ac:dyDescent="0.3">
      <c r="B252" s="143"/>
      <c r="D252" s="145"/>
      <c r="E252" s="145"/>
    </row>
    <row r="253" spans="2:5" ht="12.75" customHeight="1" x14ac:dyDescent="0.3">
      <c r="B253" s="143"/>
      <c r="D253" s="145"/>
      <c r="E253" s="145"/>
    </row>
    <row r="254" spans="2:5" ht="12.75" customHeight="1" x14ac:dyDescent="0.3">
      <c r="B254" s="143"/>
      <c r="D254" s="145"/>
      <c r="E254" s="145"/>
    </row>
    <row r="255" spans="2:5" ht="12.75" customHeight="1" x14ac:dyDescent="0.3">
      <c r="B255" s="143"/>
      <c r="D255" s="145"/>
      <c r="E255" s="145"/>
    </row>
    <row r="256" spans="2:5" ht="12.75" customHeight="1" x14ac:dyDescent="0.3">
      <c r="B256" s="143"/>
      <c r="D256" s="145"/>
      <c r="E256" s="145"/>
    </row>
    <row r="257" spans="2:5" ht="12.75" customHeight="1" x14ac:dyDescent="0.3">
      <c r="B257" s="143"/>
      <c r="D257" s="145"/>
      <c r="E257" s="145"/>
    </row>
    <row r="258" spans="2:5" ht="12.75" customHeight="1" x14ac:dyDescent="0.3">
      <c r="B258" s="143"/>
      <c r="D258" s="145"/>
      <c r="E258" s="145"/>
    </row>
    <row r="259" spans="2:5" ht="12.75" customHeight="1" x14ac:dyDescent="0.3">
      <c r="B259" s="143"/>
      <c r="D259" s="145"/>
      <c r="E259" s="145"/>
    </row>
    <row r="260" spans="2:5" ht="12.75" customHeight="1" x14ac:dyDescent="0.3">
      <c r="B260" s="143"/>
      <c r="D260" s="145"/>
      <c r="E260" s="145"/>
    </row>
    <row r="261" spans="2:5" ht="12.75" customHeight="1" x14ac:dyDescent="0.3">
      <c r="B261" s="143"/>
      <c r="D261" s="145"/>
      <c r="E261" s="145"/>
    </row>
    <row r="262" spans="2:5" ht="12.75" customHeight="1" x14ac:dyDescent="0.3">
      <c r="B262" s="143"/>
      <c r="D262" s="145"/>
      <c r="E262" s="145"/>
    </row>
    <row r="263" spans="2:5" ht="12.75" customHeight="1" x14ac:dyDescent="0.3">
      <c r="B263" s="143"/>
      <c r="D263" s="145"/>
      <c r="E263" s="145"/>
    </row>
    <row r="264" spans="2:5" ht="12.75" customHeight="1" x14ac:dyDescent="0.3">
      <c r="B264" s="143"/>
      <c r="D264" s="145"/>
      <c r="E264" s="145"/>
    </row>
    <row r="265" spans="2:5" ht="12.75" customHeight="1" x14ac:dyDescent="0.3">
      <c r="B265" s="143"/>
      <c r="D265" s="145"/>
      <c r="E265" s="145"/>
    </row>
    <row r="266" spans="2:5" ht="12.75" customHeight="1" x14ac:dyDescent="0.3">
      <c r="B266" s="143"/>
      <c r="D266" s="145"/>
      <c r="E266" s="145"/>
    </row>
    <row r="267" spans="2:5" ht="12.75" customHeight="1" x14ac:dyDescent="0.3">
      <c r="B267" s="143"/>
      <c r="D267" s="145"/>
      <c r="E267" s="145"/>
    </row>
    <row r="268" spans="2:5" ht="12.75" customHeight="1" x14ac:dyDescent="0.3">
      <c r="B268" s="143"/>
      <c r="D268" s="145"/>
      <c r="E268" s="145"/>
    </row>
    <row r="269" spans="2:5" ht="12.75" customHeight="1" x14ac:dyDescent="0.3">
      <c r="B269" s="143"/>
      <c r="D269" s="145"/>
      <c r="E269" s="145"/>
    </row>
    <row r="270" spans="2:5" ht="12.75" customHeight="1" x14ac:dyDescent="0.3">
      <c r="B270" s="143"/>
      <c r="D270" s="145"/>
      <c r="E270" s="145"/>
    </row>
    <row r="271" spans="2:5" ht="12.75" customHeight="1" x14ac:dyDescent="0.3">
      <c r="B271" s="143"/>
      <c r="D271" s="145"/>
      <c r="E271" s="145"/>
    </row>
    <row r="272" spans="2:5" ht="12.75" customHeight="1" x14ac:dyDescent="0.3">
      <c r="B272" s="143"/>
      <c r="D272" s="145"/>
      <c r="E272" s="145"/>
    </row>
    <row r="273" spans="2:5" ht="12.75" customHeight="1" x14ac:dyDescent="0.3">
      <c r="B273" s="143"/>
      <c r="D273" s="145"/>
      <c r="E273" s="145"/>
    </row>
    <row r="274" spans="2:5" ht="12.75" customHeight="1" x14ac:dyDescent="0.3">
      <c r="B274" s="143"/>
      <c r="D274" s="145"/>
      <c r="E274" s="145"/>
    </row>
    <row r="275" spans="2:5" ht="12.75" customHeight="1" x14ac:dyDescent="0.3">
      <c r="B275" s="143"/>
      <c r="D275" s="145"/>
      <c r="E275" s="145"/>
    </row>
    <row r="276" spans="2:5" ht="12.75" customHeight="1" x14ac:dyDescent="0.3">
      <c r="B276" s="143"/>
      <c r="D276" s="145"/>
      <c r="E276" s="145"/>
    </row>
    <row r="277" spans="2:5" ht="12.75" customHeight="1" x14ac:dyDescent="0.3">
      <c r="B277" s="143"/>
      <c r="D277" s="145"/>
      <c r="E277" s="145"/>
    </row>
    <row r="278" spans="2:5" ht="12.75" customHeight="1" x14ac:dyDescent="0.3">
      <c r="B278" s="143"/>
      <c r="D278" s="145"/>
      <c r="E278" s="145"/>
    </row>
    <row r="279" spans="2:5" ht="12.75" customHeight="1" x14ac:dyDescent="0.3">
      <c r="B279" s="143"/>
      <c r="D279" s="145"/>
      <c r="E279" s="145"/>
    </row>
    <row r="280" spans="2:5" ht="12.75" customHeight="1" x14ac:dyDescent="0.3">
      <c r="B280" s="143"/>
      <c r="D280" s="145"/>
      <c r="E280" s="145"/>
    </row>
    <row r="281" spans="2:5" ht="12.75" customHeight="1" x14ac:dyDescent="0.3">
      <c r="B281" s="143"/>
      <c r="D281" s="145"/>
      <c r="E281" s="145"/>
    </row>
    <row r="282" spans="2:5" ht="12.75" customHeight="1" x14ac:dyDescent="0.3">
      <c r="B282" s="143"/>
      <c r="D282" s="145"/>
      <c r="E282" s="145"/>
    </row>
    <row r="283" spans="2:5" ht="12.75" customHeight="1" x14ac:dyDescent="0.3">
      <c r="B283" s="143"/>
      <c r="D283" s="145"/>
      <c r="E283" s="145"/>
    </row>
    <row r="284" spans="2:5" ht="12.75" customHeight="1" x14ac:dyDescent="0.3">
      <c r="B284" s="143"/>
      <c r="D284" s="145"/>
      <c r="E284" s="145"/>
    </row>
    <row r="285" spans="2:5" ht="12.75" customHeight="1" x14ac:dyDescent="0.3">
      <c r="B285" s="143"/>
      <c r="D285" s="145"/>
      <c r="E285" s="145"/>
    </row>
    <row r="286" spans="2:5" ht="12.75" customHeight="1" x14ac:dyDescent="0.3">
      <c r="B286" s="143"/>
      <c r="D286" s="145"/>
      <c r="E286" s="145"/>
    </row>
    <row r="287" spans="2:5" ht="12.75" customHeight="1" x14ac:dyDescent="0.3">
      <c r="B287" s="143"/>
      <c r="D287" s="145"/>
      <c r="E287" s="145"/>
    </row>
    <row r="288" spans="2:5" ht="12.75" customHeight="1" x14ac:dyDescent="0.3">
      <c r="B288" s="143"/>
      <c r="D288" s="145"/>
      <c r="E288" s="145"/>
    </row>
    <row r="289" spans="2:5" ht="12.75" customHeight="1" x14ac:dyDescent="0.3">
      <c r="B289" s="143"/>
      <c r="D289" s="145"/>
      <c r="E289" s="145"/>
    </row>
    <row r="290" spans="2:5" ht="12.75" customHeight="1" x14ac:dyDescent="0.3">
      <c r="B290" s="143"/>
      <c r="D290" s="145"/>
      <c r="E290" s="145"/>
    </row>
    <row r="291" spans="2:5" ht="12.75" customHeight="1" x14ac:dyDescent="0.3">
      <c r="B291" s="143"/>
      <c r="D291" s="145"/>
      <c r="E291" s="145"/>
    </row>
    <row r="292" spans="2:5" ht="12.75" customHeight="1" x14ac:dyDescent="0.3">
      <c r="B292" s="143"/>
      <c r="D292" s="145"/>
      <c r="E292" s="145"/>
    </row>
    <row r="293" spans="2:5" ht="12.75" customHeight="1" x14ac:dyDescent="0.3">
      <c r="B293" s="143"/>
      <c r="D293" s="145"/>
      <c r="E293" s="145"/>
    </row>
    <row r="294" spans="2:5" ht="12.75" customHeight="1" x14ac:dyDescent="0.3">
      <c r="B294" s="143"/>
      <c r="D294" s="145"/>
      <c r="E294" s="145"/>
    </row>
    <row r="295" spans="2:5" ht="12.75" customHeight="1" x14ac:dyDescent="0.3">
      <c r="B295" s="143"/>
      <c r="D295" s="145"/>
      <c r="E295" s="145"/>
    </row>
    <row r="296" spans="2:5" ht="12.75" customHeight="1" x14ac:dyDescent="0.3">
      <c r="B296" s="143"/>
      <c r="D296" s="145"/>
      <c r="E296" s="145"/>
    </row>
    <row r="297" spans="2:5" ht="12.75" customHeight="1" x14ac:dyDescent="0.3">
      <c r="B297" s="143"/>
      <c r="D297" s="145"/>
      <c r="E297" s="145"/>
    </row>
    <row r="298" spans="2:5" ht="12.75" customHeight="1" x14ac:dyDescent="0.3">
      <c r="B298" s="143"/>
      <c r="D298" s="145"/>
      <c r="E298" s="145"/>
    </row>
    <row r="299" spans="2:5" ht="12.75" customHeight="1" x14ac:dyDescent="0.3">
      <c r="B299" s="143"/>
      <c r="D299" s="145"/>
      <c r="E299" s="145"/>
    </row>
    <row r="300" spans="2:5" ht="12.75" customHeight="1" x14ac:dyDescent="0.3">
      <c r="B300" s="143"/>
      <c r="D300" s="145"/>
      <c r="E300" s="145"/>
    </row>
    <row r="301" spans="2:5" ht="12.75" customHeight="1" x14ac:dyDescent="0.3">
      <c r="B301" s="143"/>
      <c r="D301" s="145"/>
      <c r="E301" s="145"/>
    </row>
    <row r="302" spans="2:5" ht="12.75" customHeight="1" x14ac:dyDescent="0.3">
      <c r="B302" s="143"/>
      <c r="D302" s="145"/>
      <c r="E302" s="145"/>
    </row>
    <row r="303" spans="2:5" ht="12.75" customHeight="1" x14ac:dyDescent="0.3">
      <c r="B303" s="143"/>
      <c r="D303" s="145"/>
      <c r="E303" s="145"/>
    </row>
    <row r="304" spans="2:5" ht="12.75" customHeight="1" x14ac:dyDescent="0.3">
      <c r="B304" s="143"/>
      <c r="D304" s="145"/>
      <c r="E304" s="145"/>
    </row>
    <row r="305" spans="2:5" ht="12.75" customHeight="1" x14ac:dyDescent="0.3">
      <c r="B305" s="143"/>
      <c r="D305" s="145"/>
      <c r="E305" s="145"/>
    </row>
    <row r="306" spans="2:5" ht="12.75" customHeight="1" x14ac:dyDescent="0.3">
      <c r="B306" s="143"/>
      <c r="D306" s="145"/>
      <c r="E306" s="145"/>
    </row>
    <row r="307" spans="2:5" ht="12.75" customHeight="1" x14ac:dyDescent="0.3">
      <c r="B307" s="143"/>
      <c r="D307" s="145"/>
      <c r="E307" s="145"/>
    </row>
    <row r="308" spans="2:5" ht="12.75" customHeight="1" x14ac:dyDescent="0.3">
      <c r="B308" s="143"/>
      <c r="D308" s="145"/>
      <c r="E308" s="145"/>
    </row>
    <row r="309" spans="2:5" ht="12.75" customHeight="1" x14ac:dyDescent="0.3">
      <c r="B309" s="143"/>
      <c r="D309" s="145"/>
      <c r="E309" s="145"/>
    </row>
    <row r="310" spans="2:5" ht="12.75" customHeight="1" x14ac:dyDescent="0.3">
      <c r="B310" s="143"/>
      <c r="D310" s="145"/>
      <c r="E310" s="145"/>
    </row>
    <row r="311" spans="2:5" ht="12.75" customHeight="1" x14ac:dyDescent="0.3">
      <c r="B311" s="143"/>
      <c r="D311" s="145"/>
      <c r="E311" s="145"/>
    </row>
    <row r="312" spans="2:5" ht="12.75" customHeight="1" x14ac:dyDescent="0.3">
      <c r="B312" s="143"/>
      <c r="D312" s="145"/>
      <c r="E312" s="145"/>
    </row>
    <row r="313" spans="2:5" ht="12.75" customHeight="1" x14ac:dyDescent="0.3">
      <c r="B313" s="143"/>
      <c r="D313" s="145"/>
      <c r="E313" s="145"/>
    </row>
    <row r="314" spans="2:5" ht="12.75" customHeight="1" x14ac:dyDescent="0.3">
      <c r="B314" s="143"/>
      <c r="D314" s="145"/>
      <c r="E314" s="145"/>
    </row>
    <row r="315" spans="2:5" ht="12.75" customHeight="1" x14ac:dyDescent="0.3">
      <c r="B315" s="143"/>
      <c r="D315" s="145"/>
      <c r="E315" s="145"/>
    </row>
    <row r="316" spans="2:5" ht="12.75" customHeight="1" x14ac:dyDescent="0.3">
      <c r="B316" s="143"/>
      <c r="D316" s="145"/>
      <c r="E316" s="145"/>
    </row>
    <row r="317" spans="2:5" ht="12.75" customHeight="1" x14ac:dyDescent="0.3">
      <c r="B317" s="143"/>
      <c r="D317" s="145"/>
      <c r="E317" s="145"/>
    </row>
    <row r="318" spans="2:5" ht="12.75" customHeight="1" x14ac:dyDescent="0.3">
      <c r="B318" s="143"/>
      <c r="D318" s="145"/>
      <c r="E318" s="145"/>
    </row>
    <row r="319" spans="2:5" ht="12.75" customHeight="1" x14ac:dyDescent="0.3">
      <c r="B319" s="143"/>
      <c r="D319" s="145"/>
      <c r="E319" s="145"/>
    </row>
    <row r="320" spans="2:5" ht="12.75" customHeight="1" x14ac:dyDescent="0.3">
      <c r="B320" s="143"/>
      <c r="D320" s="145"/>
      <c r="E320" s="145"/>
    </row>
    <row r="321" spans="2:5" ht="12.75" customHeight="1" x14ac:dyDescent="0.3">
      <c r="B321" s="143"/>
      <c r="D321" s="145"/>
      <c r="E321" s="145"/>
    </row>
    <row r="322" spans="2:5" ht="12.75" customHeight="1" x14ac:dyDescent="0.3">
      <c r="B322" s="143"/>
      <c r="D322" s="145"/>
      <c r="E322" s="145"/>
    </row>
    <row r="323" spans="2:5" ht="12.75" customHeight="1" x14ac:dyDescent="0.3">
      <c r="B323" s="143"/>
      <c r="D323" s="145"/>
      <c r="E323" s="145"/>
    </row>
    <row r="324" spans="2:5" ht="12.75" customHeight="1" x14ac:dyDescent="0.3">
      <c r="B324" s="143"/>
      <c r="D324" s="145"/>
      <c r="E324" s="145"/>
    </row>
    <row r="325" spans="2:5" ht="12.75" customHeight="1" x14ac:dyDescent="0.3">
      <c r="B325" s="143"/>
      <c r="D325" s="145"/>
      <c r="E325" s="145"/>
    </row>
    <row r="326" spans="2:5" ht="12.75" customHeight="1" x14ac:dyDescent="0.3">
      <c r="B326" s="143"/>
      <c r="D326" s="145"/>
      <c r="E326" s="145"/>
    </row>
    <row r="327" spans="2:5" ht="12.75" customHeight="1" x14ac:dyDescent="0.3">
      <c r="B327" s="143"/>
      <c r="D327" s="145"/>
      <c r="E327" s="145"/>
    </row>
    <row r="328" spans="2:5" ht="12.75" customHeight="1" x14ac:dyDescent="0.3">
      <c r="B328" s="143"/>
      <c r="D328" s="145"/>
      <c r="E328" s="145"/>
    </row>
    <row r="329" spans="2:5" ht="12.75" customHeight="1" x14ac:dyDescent="0.3">
      <c r="B329" s="143"/>
      <c r="D329" s="145"/>
      <c r="E329" s="145"/>
    </row>
    <row r="330" spans="2:5" ht="12.75" customHeight="1" x14ac:dyDescent="0.3">
      <c r="B330" s="143"/>
      <c r="D330" s="145"/>
      <c r="E330" s="145"/>
    </row>
    <row r="331" spans="2:5" ht="12.75" customHeight="1" x14ac:dyDescent="0.3">
      <c r="B331" s="143"/>
      <c r="D331" s="145"/>
      <c r="E331" s="145"/>
    </row>
    <row r="332" spans="2:5" ht="12.75" customHeight="1" x14ac:dyDescent="0.3">
      <c r="B332" s="143"/>
      <c r="D332" s="145"/>
      <c r="E332" s="145"/>
    </row>
    <row r="333" spans="2:5" ht="12.75" customHeight="1" x14ac:dyDescent="0.3">
      <c r="B333" s="143"/>
      <c r="D333" s="145"/>
      <c r="E333" s="145"/>
    </row>
    <row r="334" spans="2:5" ht="12.75" customHeight="1" x14ac:dyDescent="0.3">
      <c r="B334" s="143"/>
      <c r="D334" s="145"/>
      <c r="E334" s="145"/>
    </row>
    <row r="335" spans="2:5" ht="12.75" customHeight="1" x14ac:dyDescent="0.3">
      <c r="B335" s="143"/>
      <c r="D335" s="145"/>
      <c r="E335" s="145"/>
    </row>
    <row r="336" spans="2:5" ht="12.75" customHeight="1" x14ac:dyDescent="0.3">
      <c r="B336" s="143"/>
      <c r="D336" s="145"/>
      <c r="E336" s="145"/>
    </row>
    <row r="337" spans="2:5" ht="12.75" customHeight="1" x14ac:dyDescent="0.3">
      <c r="B337" s="143"/>
      <c r="D337" s="145"/>
      <c r="E337" s="145"/>
    </row>
    <row r="338" spans="2:5" ht="12.75" customHeight="1" x14ac:dyDescent="0.3">
      <c r="B338" s="143"/>
      <c r="D338" s="145"/>
      <c r="E338" s="145"/>
    </row>
    <row r="339" spans="2:5" ht="12.75" customHeight="1" x14ac:dyDescent="0.3">
      <c r="B339" s="143"/>
      <c r="D339" s="145"/>
      <c r="E339" s="145"/>
    </row>
    <row r="340" spans="2:5" ht="12.75" customHeight="1" x14ac:dyDescent="0.3">
      <c r="B340" s="143"/>
      <c r="D340" s="145"/>
      <c r="E340" s="145"/>
    </row>
    <row r="341" spans="2:5" ht="12.75" customHeight="1" x14ac:dyDescent="0.3">
      <c r="B341" s="143"/>
      <c r="D341" s="145"/>
      <c r="E341" s="145"/>
    </row>
    <row r="342" spans="2:5" ht="12.75" customHeight="1" x14ac:dyDescent="0.3">
      <c r="B342" s="143"/>
      <c r="D342" s="145"/>
      <c r="E342" s="145"/>
    </row>
    <row r="343" spans="2:5" ht="12.75" customHeight="1" x14ac:dyDescent="0.3">
      <c r="B343" s="143"/>
      <c r="D343" s="145"/>
      <c r="E343" s="145"/>
    </row>
    <row r="344" spans="2:5" ht="12.75" customHeight="1" x14ac:dyDescent="0.3">
      <c r="B344" s="143"/>
      <c r="D344" s="145"/>
      <c r="E344" s="145"/>
    </row>
    <row r="345" spans="2:5" ht="12.75" customHeight="1" x14ac:dyDescent="0.3">
      <c r="B345" s="143"/>
      <c r="D345" s="145"/>
      <c r="E345" s="145"/>
    </row>
    <row r="346" spans="2:5" ht="12.75" customHeight="1" x14ac:dyDescent="0.3">
      <c r="B346" s="143"/>
      <c r="D346" s="145"/>
      <c r="E346" s="145"/>
    </row>
    <row r="347" spans="2:5" ht="12.75" customHeight="1" x14ac:dyDescent="0.3">
      <c r="B347" s="143"/>
      <c r="D347" s="145"/>
      <c r="E347" s="145"/>
    </row>
    <row r="348" spans="2:5" ht="12.75" customHeight="1" x14ac:dyDescent="0.3">
      <c r="B348" s="143"/>
      <c r="D348" s="145"/>
      <c r="E348" s="145"/>
    </row>
    <row r="349" spans="2:5" ht="12.75" customHeight="1" x14ac:dyDescent="0.3">
      <c r="B349" s="143"/>
      <c r="D349" s="145"/>
      <c r="E349" s="145"/>
    </row>
    <row r="350" spans="2:5" ht="12.75" customHeight="1" x14ac:dyDescent="0.3">
      <c r="B350" s="143"/>
      <c r="D350" s="145"/>
      <c r="E350" s="145"/>
    </row>
    <row r="351" spans="2:5" ht="12.75" customHeight="1" x14ac:dyDescent="0.3">
      <c r="B351" s="143"/>
      <c r="D351" s="145"/>
      <c r="E351" s="145"/>
    </row>
    <row r="352" spans="2:5" ht="12.75" customHeight="1" x14ac:dyDescent="0.3">
      <c r="B352" s="143"/>
      <c r="D352" s="145"/>
      <c r="E352" s="145"/>
    </row>
    <row r="353" spans="2:5" ht="12.75" customHeight="1" x14ac:dyDescent="0.3">
      <c r="B353" s="143"/>
      <c r="D353" s="145"/>
      <c r="E353" s="145"/>
    </row>
    <row r="354" spans="2:5" ht="12.75" customHeight="1" x14ac:dyDescent="0.3">
      <c r="B354" s="143"/>
      <c r="D354" s="145"/>
      <c r="E354" s="145"/>
    </row>
    <row r="355" spans="2:5" ht="12.75" customHeight="1" x14ac:dyDescent="0.3">
      <c r="B355" s="143"/>
      <c r="D355" s="145"/>
      <c r="E355" s="145"/>
    </row>
    <row r="356" spans="2:5" ht="12.75" customHeight="1" x14ac:dyDescent="0.3">
      <c r="B356" s="143"/>
      <c r="D356" s="145"/>
      <c r="E356" s="145"/>
    </row>
    <row r="357" spans="2:5" ht="12.75" customHeight="1" x14ac:dyDescent="0.3">
      <c r="B357" s="143"/>
      <c r="D357" s="145"/>
      <c r="E357" s="145"/>
    </row>
    <row r="358" spans="2:5" ht="12.75" customHeight="1" x14ac:dyDescent="0.3">
      <c r="B358" s="143"/>
      <c r="D358" s="145"/>
      <c r="E358" s="145"/>
    </row>
    <row r="359" spans="2:5" ht="12.75" customHeight="1" x14ac:dyDescent="0.3">
      <c r="B359" s="143"/>
      <c r="D359" s="145"/>
      <c r="E359" s="145"/>
    </row>
    <row r="360" spans="2:5" ht="12.75" customHeight="1" x14ac:dyDescent="0.3">
      <c r="B360" s="143"/>
      <c r="D360" s="145"/>
      <c r="E360" s="145"/>
    </row>
    <row r="361" spans="2:5" ht="12.75" customHeight="1" x14ac:dyDescent="0.3">
      <c r="B361" s="143"/>
      <c r="D361" s="145"/>
      <c r="E361" s="145"/>
    </row>
    <row r="362" spans="2:5" ht="12.75" customHeight="1" x14ac:dyDescent="0.3">
      <c r="B362" s="143"/>
      <c r="D362" s="145"/>
      <c r="E362" s="145"/>
    </row>
    <row r="363" spans="2:5" ht="12.75" customHeight="1" x14ac:dyDescent="0.3">
      <c r="B363" s="143"/>
      <c r="D363" s="145"/>
      <c r="E363" s="145"/>
    </row>
    <row r="364" spans="2:5" ht="12.75" customHeight="1" x14ac:dyDescent="0.3">
      <c r="B364" s="143"/>
      <c r="D364" s="145"/>
      <c r="E364" s="145"/>
    </row>
    <row r="365" spans="2:5" ht="12.75" customHeight="1" x14ac:dyDescent="0.3">
      <c r="B365" s="143"/>
      <c r="D365" s="145"/>
      <c r="E365" s="145"/>
    </row>
    <row r="366" spans="2:5" ht="12.75" customHeight="1" x14ac:dyDescent="0.3">
      <c r="B366" s="143"/>
      <c r="D366" s="145"/>
      <c r="E366" s="145"/>
    </row>
    <row r="367" spans="2:5" ht="12.75" customHeight="1" x14ac:dyDescent="0.3">
      <c r="B367" s="143"/>
      <c r="D367" s="145"/>
      <c r="E367" s="145"/>
    </row>
    <row r="368" spans="2:5" ht="12.75" customHeight="1" x14ac:dyDescent="0.3">
      <c r="B368" s="143"/>
      <c r="D368" s="145"/>
      <c r="E368" s="145"/>
    </row>
    <row r="369" spans="2:5" ht="12.75" customHeight="1" x14ac:dyDescent="0.3">
      <c r="B369" s="143"/>
      <c r="D369" s="145"/>
      <c r="E369" s="145"/>
    </row>
    <row r="370" spans="2:5" ht="12.75" customHeight="1" x14ac:dyDescent="0.3">
      <c r="B370" s="143"/>
      <c r="D370" s="145"/>
      <c r="E370" s="145"/>
    </row>
    <row r="371" spans="2:5" ht="12.75" customHeight="1" x14ac:dyDescent="0.3">
      <c r="B371" s="143"/>
      <c r="D371" s="145"/>
      <c r="E371" s="145"/>
    </row>
    <row r="372" spans="2:5" ht="12.75" customHeight="1" x14ac:dyDescent="0.3">
      <c r="B372" s="143"/>
      <c r="D372" s="145"/>
      <c r="E372" s="145"/>
    </row>
    <row r="373" spans="2:5" ht="12.75" customHeight="1" x14ac:dyDescent="0.3">
      <c r="B373" s="143"/>
      <c r="D373" s="145"/>
      <c r="E373" s="145"/>
    </row>
    <row r="374" spans="2:5" ht="12.75" customHeight="1" x14ac:dyDescent="0.3">
      <c r="B374" s="143"/>
      <c r="D374" s="145"/>
      <c r="E374" s="145"/>
    </row>
    <row r="375" spans="2:5" ht="12.75" customHeight="1" x14ac:dyDescent="0.3">
      <c r="B375" s="143"/>
      <c r="D375" s="145"/>
      <c r="E375" s="145"/>
    </row>
    <row r="376" spans="2:5" ht="12.75" customHeight="1" x14ac:dyDescent="0.3">
      <c r="B376" s="143"/>
      <c r="D376" s="145"/>
      <c r="E376" s="145"/>
    </row>
    <row r="377" spans="2:5" ht="12.75" customHeight="1" x14ac:dyDescent="0.3">
      <c r="B377" s="143"/>
      <c r="D377" s="145"/>
      <c r="E377" s="145"/>
    </row>
    <row r="378" spans="2:5" ht="12.75" customHeight="1" x14ac:dyDescent="0.3">
      <c r="B378" s="143"/>
      <c r="D378" s="145"/>
      <c r="E378" s="145"/>
    </row>
    <row r="379" spans="2:5" ht="12.75" customHeight="1" x14ac:dyDescent="0.3">
      <c r="B379" s="143"/>
      <c r="D379" s="145"/>
      <c r="E379" s="145"/>
    </row>
    <row r="380" spans="2:5" ht="12.75" customHeight="1" x14ac:dyDescent="0.3">
      <c r="B380" s="143"/>
      <c r="D380" s="145"/>
      <c r="E380" s="145"/>
    </row>
    <row r="381" spans="2:5" ht="12.75" customHeight="1" x14ac:dyDescent="0.3">
      <c r="B381" s="143"/>
      <c r="D381" s="145"/>
      <c r="E381" s="145"/>
    </row>
    <row r="382" spans="2:5" ht="12.75" customHeight="1" x14ac:dyDescent="0.3">
      <c r="B382" s="143"/>
      <c r="D382" s="145"/>
      <c r="E382" s="145"/>
    </row>
    <row r="383" spans="2:5" ht="12.75" customHeight="1" x14ac:dyDescent="0.3">
      <c r="B383" s="143"/>
      <c r="D383" s="145"/>
      <c r="E383" s="145"/>
    </row>
    <row r="384" spans="2:5" ht="12.75" customHeight="1" x14ac:dyDescent="0.3">
      <c r="B384" s="143"/>
      <c r="D384" s="145"/>
      <c r="E384" s="145"/>
    </row>
    <row r="385" spans="2:5" ht="12.75" customHeight="1" x14ac:dyDescent="0.3">
      <c r="B385" s="143"/>
      <c r="D385" s="145"/>
      <c r="E385" s="145"/>
    </row>
    <row r="386" spans="2:5" ht="12.75" customHeight="1" x14ac:dyDescent="0.3">
      <c r="B386" s="143"/>
      <c r="D386" s="145"/>
      <c r="E386" s="145"/>
    </row>
    <row r="387" spans="2:5" ht="12.75" customHeight="1" x14ac:dyDescent="0.3">
      <c r="B387" s="143"/>
      <c r="D387" s="145"/>
      <c r="E387" s="145"/>
    </row>
    <row r="388" spans="2:5" ht="12.75" customHeight="1" x14ac:dyDescent="0.3">
      <c r="B388" s="143"/>
      <c r="D388" s="145"/>
      <c r="E388" s="145"/>
    </row>
    <row r="389" spans="2:5" ht="12.75" customHeight="1" x14ac:dyDescent="0.3">
      <c r="B389" s="143"/>
      <c r="D389" s="145"/>
      <c r="E389" s="145"/>
    </row>
    <row r="390" spans="2:5" ht="12.75" customHeight="1" x14ac:dyDescent="0.3">
      <c r="B390" s="143"/>
      <c r="D390" s="145"/>
      <c r="E390" s="145"/>
    </row>
    <row r="391" spans="2:5" ht="12.75" customHeight="1" x14ac:dyDescent="0.3">
      <c r="B391" s="143"/>
      <c r="D391" s="145"/>
      <c r="E391" s="145"/>
    </row>
    <row r="392" spans="2:5" ht="12.75" customHeight="1" x14ac:dyDescent="0.3">
      <c r="B392" s="143"/>
      <c r="D392" s="145"/>
      <c r="E392" s="145"/>
    </row>
    <row r="393" spans="2:5" ht="12.75" customHeight="1" x14ac:dyDescent="0.3">
      <c r="B393" s="143"/>
      <c r="D393" s="145"/>
      <c r="E393" s="145"/>
    </row>
    <row r="394" spans="2:5" ht="12.75" customHeight="1" x14ac:dyDescent="0.3">
      <c r="B394" s="143"/>
      <c r="D394" s="145"/>
      <c r="E394" s="145"/>
    </row>
    <row r="395" spans="2:5" ht="12.75" customHeight="1" x14ac:dyDescent="0.3">
      <c r="B395" s="143"/>
      <c r="D395" s="145"/>
      <c r="E395" s="145"/>
    </row>
    <row r="396" spans="2:5" ht="12.75" customHeight="1" x14ac:dyDescent="0.3">
      <c r="B396" s="143"/>
      <c r="D396" s="145"/>
      <c r="E396" s="145"/>
    </row>
    <row r="397" spans="2:5" ht="12.75" customHeight="1" x14ac:dyDescent="0.3">
      <c r="B397" s="143"/>
      <c r="D397" s="145"/>
      <c r="E397" s="145"/>
    </row>
    <row r="398" spans="2:5" ht="12.75" customHeight="1" x14ac:dyDescent="0.3">
      <c r="B398" s="143"/>
      <c r="D398" s="145"/>
      <c r="E398" s="145"/>
    </row>
    <row r="399" spans="2:5" ht="12.75" customHeight="1" x14ac:dyDescent="0.3">
      <c r="B399" s="143"/>
      <c r="D399" s="145"/>
      <c r="E399" s="145"/>
    </row>
    <row r="400" spans="2:5" ht="12.75" customHeight="1" x14ac:dyDescent="0.3">
      <c r="B400" s="143"/>
      <c r="D400" s="145"/>
      <c r="E400" s="145"/>
    </row>
    <row r="401" spans="2:5" ht="12.75" customHeight="1" x14ac:dyDescent="0.3">
      <c r="B401" s="143"/>
      <c r="D401" s="145"/>
      <c r="E401" s="145"/>
    </row>
    <row r="402" spans="2:5" ht="12.75" customHeight="1" x14ac:dyDescent="0.3">
      <c r="B402" s="143"/>
      <c r="D402" s="145"/>
      <c r="E402" s="145"/>
    </row>
    <row r="403" spans="2:5" ht="12.75" customHeight="1" x14ac:dyDescent="0.3">
      <c r="B403" s="143"/>
      <c r="D403" s="145"/>
      <c r="E403" s="145"/>
    </row>
    <row r="404" spans="2:5" ht="12.75" customHeight="1" x14ac:dyDescent="0.3">
      <c r="B404" s="143"/>
      <c r="D404" s="145"/>
      <c r="E404" s="145"/>
    </row>
    <row r="405" spans="2:5" ht="12.75" customHeight="1" x14ac:dyDescent="0.3">
      <c r="B405" s="143"/>
      <c r="D405" s="145"/>
      <c r="E405" s="145"/>
    </row>
    <row r="406" spans="2:5" ht="12.75" customHeight="1" x14ac:dyDescent="0.3">
      <c r="B406" s="143"/>
      <c r="D406" s="145"/>
      <c r="E406" s="145"/>
    </row>
    <row r="407" spans="2:5" ht="12.75" customHeight="1" x14ac:dyDescent="0.3">
      <c r="B407" s="143"/>
      <c r="D407" s="145"/>
      <c r="E407" s="145"/>
    </row>
    <row r="408" spans="2:5" ht="12.75" customHeight="1" x14ac:dyDescent="0.3">
      <c r="B408" s="143"/>
      <c r="D408" s="145"/>
      <c r="E408" s="145"/>
    </row>
    <row r="409" spans="2:5" ht="12.75" customHeight="1" x14ac:dyDescent="0.3">
      <c r="B409" s="143"/>
      <c r="D409" s="145"/>
      <c r="E409" s="145"/>
    </row>
    <row r="410" spans="2:5" ht="12.75" customHeight="1" x14ac:dyDescent="0.3">
      <c r="B410" s="143"/>
      <c r="D410" s="145"/>
      <c r="E410" s="145"/>
    </row>
    <row r="411" spans="2:5" ht="12.75" customHeight="1" x14ac:dyDescent="0.3">
      <c r="B411" s="143"/>
      <c r="D411" s="145"/>
      <c r="E411" s="145"/>
    </row>
    <row r="412" spans="2:5" ht="12.75" customHeight="1" x14ac:dyDescent="0.3">
      <c r="B412" s="143"/>
      <c r="D412" s="145"/>
      <c r="E412" s="145"/>
    </row>
    <row r="413" spans="2:5" ht="12.75" customHeight="1" x14ac:dyDescent="0.3">
      <c r="B413" s="143"/>
      <c r="D413" s="145"/>
      <c r="E413" s="145"/>
    </row>
    <row r="414" spans="2:5" ht="12.75" customHeight="1" x14ac:dyDescent="0.3">
      <c r="B414" s="143"/>
      <c r="D414" s="145"/>
      <c r="E414" s="145"/>
    </row>
    <row r="415" spans="2:5" ht="12.75" customHeight="1" x14ac:dyDescent="0.3">
      <c r="B415" s="143"/>
      <c r="D415" s="145"/>
      <c r="E415" s="145"/>
    </row>
    <row r="416" spans="2:5" ht="12.75" customHeight="1" x14ac:dyDescent="0.3">
      <c r="B416" s="143"/>
      <c r="D416" s="145"/>
      <c r="E416" s="145"/>
    </row>
    <row r="417" spans="2:5" ht="12.75" customHeight="1" x14ac:dyDescent="0.3">
      <c r="B417" s="143"/>
      <c r="D417" s="145"/>
      <c r="E417" s="145"/>
    </row>
    <row r="418" spans="2:5" ht="12.75" customHeight="1" x14ac:dyDescent="0.3">
      <c r="B418" s="143"/>
      <c r="D418" s="145"/>
      <c r="E418" s="145"/>
    </row>
    <row r="419" spans="2:5" ht="12.75" customHeight="1" x14ac:dyDescent="0.3">
      <c r="B419" s="143"/>
      <c r="D419" s="145"/>
      <c r="E419" s="145"/>
    </row>
    <row r="420" spans="2:5" ht="12.75" customHeight="1" x14ac:dyDescent="0.3">
      <c r="B420" s="143"/>
      <c r="D420" s="145"/>
      <c r="E420" s="145"/>
    </row>
    <row r="421" spans="2:5" ht="12.75" customHeight="1" x14ac:dyDescent="0.3">
      <c r="B421" s="143"/>
      <c r="D421" s="145"/>
      <c r="E421" s="145"/>
    </row>
    <row r="422" spans="2:5" ht="12.75" customHeight="1" x14ac:dyDescent="0.3">
      <c r="B422" s="143"/>
      <c r="D422" s="145"/>
      <c r="E422" s="145"/>
    </row>
    <row r="423" spans="2:5" ht="12.75" customHeight="1" x14ac:dyDescent="0.3">
      <c r="B423" s="143"/>
      <c r="D423" s="145"/>
      <c r="E423" s="145"/>
    </row>
    <row r="424" spans="2:5" ht="12.75" customHeight="1" x14ac:dyDescent="0.3">
      <c r="B424" s="143"/>
      <c r="D424" s="145"/>
      <c r="E424" s="145"/>
    </row>
    <row r="425" spans="2:5" ht="12.75" customHeight="1" x14ac:dyDescent="0.3">
      <c r="B425" s="143"/>
      <c r="D425" s="145"/>
      <c r="E425" s="145"/>
    </row>
    <row r="426" spans="2:5" ht="12.75" customHeight="1" x14ac:dyDescent="0.3">
      <c r="B426" s="143"/>
      <c r="D426" s="145"/>
      <c r="E426" s="145"/>
    </row>
    <row r="427" spans="2:5" ht="12.75" customHeight="1" x14ac:dyDescent="0.3">
      <c r="B427" s="143"/>
      <c r="D427" s="145"/>
      <c r="E427" s="145"/>
    </row>
    <row r="428" spans="2:5" ht="12.75" customHeight="1" x14ac:dyDescent="0.3">
      <c r="B428" s="143"/>
      <c r="D428" s="145"/>
      <c r="E428" s="145"/>
    </row>
    <row r="429" spans="2:5" ht="12.75" customHeight="1" x14ac:dyDescent="0.3">
      <c r="B429" s="143"/>
      <c r="D429" s="145"/>
      <c r="E429" s="145"/>
    </row>
    <row r="430" spans="2:5" ht="12.75" customHeight="1" x14ac:dyDescent="0.3">
      <c r="B430" s="143"/>
      <c r="D430" s="145"/>
      <c r="E430" s="145"/>
    </row>
    <row r="431" spans="2:5" ht="12.75" customHeight="1" x14ac:dyDescent="0.3">
      <c r="B431" s="143"/>
      <c r="D431" s="145"/>
      <c r="E431" s="145"/>
    </row>
    <row r="432" spans="2:5" ht="12.75" customHeight="1" x14ac:dyDescent="0.3">
      <c r="B432" s="143"/>
      <c r="D432" s="145"/>
      <c r="E432" s="145"/>
    </row>
    <row r="433" spans="2:5" ht="12.75" customHeight="1" x14ac:dyDescent="0.3">
      <c r="B433" s="143"/>
      <c r="D433" s="145"/>
      <c r="E433" s="145"/>
    </row>
    <row r="434" spans="2:5" ht="12.75" customHeight="1" x14ac:dyDescent="0.3">
      <c r="B434" s="143"/>
      <c r="D434" s="145"/>
      <c r="E434" s="145"/>
    </row>
    <row r="435" spans="2:5" ht="12.75" customHeight="1" x14ac:dyDescent="0.3">
      <c r="B435" s="143"/>
      <c r="D435" s="145"/>
      <c r="E435" s="145"/>
    </row>
    <row r="436" spans="2:5" ht="12.75" customHeight="1" x14ac:dyDescent="0.3">
      <c r="B436" s="143"/>
      <c r="D436" s="145"/>
      <c r="E436" s="145"/>
    </row>
    <row r="437" spans="2:5" ht="12.75" customHeight="1" x14ac:dyDescent="0.3">
      <c r="B437" s="143"/>
      <c r="D437" s="145"/>
      <c r="E437" s="145"/>
    </row>
    <row r="438" spans="2:5" ht="12.75" customHeight="1" x14ac:dyDescent="0.3">
      <c r="B438" s="143"/>
      <c r="D438" s="145"/>
      <c r="E438" s="145"/>
    </row>
    <row r="439" spans="2:5" ht="12.75" customHeight="1" x14ac:dyDescent="0.3">
      <c r="B439" s="143"/>
      <c r="D439" s="145"/>
      <c r="E439" s="145"/>
    </row>
    <row r="440" spans="2:5" ht="12.75" customHeight="1" x14ac:dyDescent="0.3">
      <c r="B440" s="143"/>
      <c r="D440" s="145"/>
      <c r="E440" s="145"/>
    </row>
    <row r="441" spans="2:5" ht="12.75" customHeight="1" x14ac:dyDescent="0.3">
      <c r="B441" s="143"/>
      <c r="D441" s="145"/>
      <c r="E441" s="145"/>
    </row>
    <row r="442" spans="2:5" ht="12.75" customHeight="1" x14ac:dyDescent="0.3">
      <c r="B442" s="143"/>
      <c r="D442" s="145"/>
      <c r="E442" s="145"/>
    </row>
    <row r="443" spans="2:5" ht="12.75" customHeight="1" x14ac:dyDescent="0.3">
      <c r="B443" s="143"/>
      <c r="D443" s="145"/>
      <c r="E443" s="145"/>
    </row>
    <row r="444" spans="2:5" ht="12.75" customHeight="1" x14ac:dyDescent="0.3">
      <c r="B444" s="143"/>
      <c r="D444" s="145"/>
      <c r="E444" s="145"/>
    </row>
    <row r="445" spans="2:5" ht="12.75" customHeight="1" x14ac:dyDescent="0.3">
      <c r="B445" s="143"/>
      <c r="D445" s="145"/>
      <c r="E445" s="145"/>
    </row>
    <row r="446" spans="2:5" ht="12.75" customHeight="1" x14ac:dyDescent="0.3">
      <c r="B446" s="143"/>
      <c r="D446" s="145"/>
      <c r="E446" s="145"/>
    </row>
    <row r="447" spans="2:5" ht="12.75" customHeight="1" x14ac:dyDescent="0.3">
      <c r="B447" s="143"/>
      <c r="D447" s="145"/>
      <c r="E447" s="145"/>
    </row>
    <row r="448" spans="2:5" ht="12.75" customHeight="1" x14ac:dyDescent="0.3">
      <c r="B448" s="143"/>
      <c r="D448" s="145"/>
      <c r="E448" s="145"/>
    </row>
    <row r="449" spans="2:5" ht="12.75" customHeight="1" x14ac:dyDescent="0.3">
      <c r="B449" s="143"/>
      <c r="D449" s="145"/>
      <c r="E449" s="145"/>
    </row>
    <row r="450" spans="2:5" ht="12.75" customHeight="1" x14ac:dyDescent="0.3">
      <c r="B450" s="143"/>
      <c r="D450" s="145"/>
      <c r="E450" s="145"/>
    </row>
    <row r="451" spans="2:5" ht="12.75" customHeight="1" x14ac:dyDescent="0.3">
      <c r="B451" s="143"/>
      <c r="D451" s="145"/>
      <c r="E451" s="145"/>
    </row>
    <row r="452" spans="2:5" ht="12.75" customHeight="1" x14ac:dyDescent="0.3">
      <c r="B452" s="143"/>
      <c r="D452" s="145"/>
      <c r="E452" s="145"/>
    </row>
    <row r="453" spans="2:5" ht="12.75" customHeight="1" x14ac:dyDescent="0.3">
      <c r="B453" s="143"/>
      <c r="D453" s="145"/>
      <c r="E453" s="145"/>
    </row>
    <row r="454" spans="2:5" ht="12.75" customHeight="1" x14ac:dyDescent="0.3">
      <c r="B454" s="143"/>
      <c r="D454" s="145"/>
      <c r="E454" s="145"/>
    </row>
    <row r="455" spans="2:5" ht="12.75" customHeight="1" x14ac:dyDescent="0.3">
      <c r="B455" s="143"/>
      <c r="D455" s="145"/>
      <c r="E455" s="145"/>
    </row>
    <row r="456" spans="2:5" ht="12.75" customHeight="1" x14ac:dyDescent="0.3">
      <c r="B456" s="143"/>
      <c r="D456" s="145"/>
      <c r="E456" s="145"/>
    </row>
    <row r="457" spans="2:5" ht="12.75" customHeight="1" x14ac:dyDescent="0.3">
      <c r="B457" s="143"/>
      <c r="D457" s="145"/>
      <c r="E457" s="145"/>
    </row>
    <row r="458" spans="2:5" ht="12.75" customHeight="1" x14ac:dyDescent="0.3">
      <c r="B458" s="143"/>
      <c r="D458" s="145"/>
      <c r="E458" s="145"/>
    </row>
    <row r="459" spans="2:5" ht="12.75" customHeight="1" x14ac:dyDescent="0.3">
      <c r="B459" s="143"/>
      <c r="D459" s="145"/>
      <c r="E459" s="145"/>
    </row>
    <row r="460" spans="2:5" ht="12.75" customHeight="1" x14ac:dyDescent="0.3">
      <c r="B460" s="143"/>
      <c r="D460" s="145"/>
      <c r="E460" s="145"/>
    </row>
    <row r="461" spans="2:5" ht="12.75" customHeight="1" x14ac:dyDescent="0.3">
      <c r="B461" s="143"/>
      <c r="D461" s="145"/>
      <c r="E461" s="145"/>
    </row>
    <row r="462" spans="2:5" ht="12.75" customHeight="1" x14ac:dyDescent="0.3">
      <c r="B462" s="143"/>
      <c r="D462" s="145"/>
      <c r="E462" s="145"/>
    </row>
    <row r="463" spans="2:5" ht="12.75" customHeight="1" x14ac:dyDescent="0.3">
      <c r="B463" s="143"/>
      <c r="D463" s="145"/>
      <c r="E463" s="145"/>
    </row>
    <row r="464" spans="2:5" ht="12.75" customHeight="1" x14ac:dyDescent="0.3">
      <c r="B464" s="143"/>
      <c r="D464" s="145"/>
      <c r="E464" s="145"/>
    </row>
    <row r="465" spans="2:5" ht="12.75" customHeight="1" x14ac:dyDescent="0.3">
      <c r="B465" s="143"/>
      <c r="D465" s="145"/>
      <c r="E465" s="145"/>
    </row>
    <row r="466" spans="2:5" ht="12.75" customHeight="1" x14ac:dyDescent="0.3">
      <c r="B466" s="143"/>
      <c r="D466" s="145"/>
      <c r="E466" s="145"/>
    </row>
    <row r="467" spans="2:5" ht="12.75" customHeight="1" x14ac:dyDescent="0.3">
      <c r="B467" s="143"/>
      <c r="D467" s="145"/>
      <c r="E467" s="145"/>
    </row>
    <row r="468" spans="2:5" ht="12.75" customHeight="1" x14ac:dyDescent="0.3">
      <c r="B468" s="143"/>
      <c r="D468" s="145"/>
      <c r="E468" s="145"/>
    </row>
    <row r="469" spans="2:5" ht="12.75" customHeight="1" x14ac:dyDescent="0.3">
      <c r="B469" s="143"/>
      <c r="D469" s="145"/>
      <c r="E469" s="145"/>
    </row>
    <row r="470" spans="2:5" ht="12.75" customHeight="1" x14ac:dyDescent="0.3">
      <c r="B470" s="143"/>
      <c r="D470" s="145"/>
      <c r="E470" s="145"/>
    </row>
    <row r="471" spans="2:5" ht="12.75" customHeight="1" x14ac:dyDescent="0.3">
      <c r="B471" s="143"/>
      <c r="D471" s="145"/>
      <c r="E471" s="145"/>
    </row>
    <row r="472" spans="2:5" ht="12.75" customHeight="1" x14ac:dyDescent="0.3">
      <c r="B472" s="143"/>
      <c r="D472" s="145"/>
      <c r="E472" s="145"/>
    </row>
    <row r="473" spans="2:5" ht="12.75" customHeight="1" x14ac:dyDescent="0.3">
      <c r="B473" s="143"/>
      <c r="D473" s="145"/>
      <c r="E473" s="145"/>
    </row>
    <row r="474" spans="2:5" ht="12.75" customHeight="1" x14ac:dyDescent="0.3">
      <c r="B474" s="143"/>
      <c r="D474" s="145"/>
      <c r="E474" s="145"/>
    </row>
    <row r="475" spans="2:5" ht="12.75" customHeight="1" x14ac:dyDescent="0.3">
      <c r="B475" s="143"/>
      <c r="D475" s="145"/>
      <c r="E475" s="145"/>
    </row>
    <row r="476" spans="2:5" ht="12.75" customHeight="1" x14ac:dyDescent="0.3">
      <c r="B476" s="143"/>
      <c r="D476" s="145"/>
      <c r="E476" s="145"/>
    </row>
    <row r="477" spans="2:5" ht="12.75" customHeight="1" x14ac:dyDescent="0.3">
      <c r="B477" s="143"/>
      <c r="D477" s="145"/>
      <c r="E477" s="145"/>
    </row>
    <row r="478" spans="2:5" ht="12.75" customHeight="1" x14ac:dyDescent="0.3">
      <c r="B478" s="143"/>
      <c r="D478" s="145"/>
      <c r="E478" s="145"/>
    </row>
    <row r="479" spans="2:5" ht="12.75" customHeight="1" x14ac:dyDescent="0.3">
      <c r="B479" s="143"/>
      <c r="D479" s="145"/>
      <c r="E479" s="145"/>
    </row>
    <row r="480" spans="2:5" ht="12.75" customHeight="1" x14ac:dyDescent="0.3">
      <c r="B480" s="143"/>
      <c r="D480" s="145"/>
      <c r="E480" s="145"/>
    </row>
    <row r="481" spans="2:5" ht="12.75" customHeight="1" x14ac:dyDescent="0.3">
      <c r="B481" s="143"/>
      <c r="D481" s="145"/>
      <c r="E481" s="145"/>
    </row>
    <row r="482" spans="2:5" ht="12.75" customHeight="1" x14ac:dyDescent="0.3">
      <c r="B482" s="143"/>
      <c r="D482" s="145"/>
      <c r="E482" s="145"/>
    </row>
    <row r="483" spans="2:5" ht="12.75" customHeight="1" x14ac:dyDescent="0.3">
      <c r="B483" s="143"/>
      <c r="D483" s="145"/>
      <c r="E483" s="145"/>
    </row>
    <row r="484" spans="2:5" ht="12.75" customHeight="1" x14ac:dyDescent="0.3">
      <c r="B484" s="143"/>
      <c r="D484" s="145"/>
      <c r="E484" s="145"/>
    </row>
    <row r="485" spans="2:5" ht="12.75" customHeight="1" x14ac:dyDescent="0.3">
      <c r="B485" s="143"/>
      <c r="D485" s="145"/>
      <c r="E485" s="145"/>
    </row>
    <row r="486" spans="2:5" ht="12.75" customHeight="1" x14ac:dyDescent="0.3">
      <c r="B486" s="143"/>
      <c r="D486" s="145"/>
      <c r="E486" s="145"/>
    </row>
    <row r="487" spans="2:5" ht="12.75" customHeight="1" x14ac:dyDescent="0.3">
      <c r="B487" s="143"/>
      <c r="D487" s="145"/>
      <c r="E487" s="145"/>
    </row>
    <row r="488" spans="2:5" ht="12.75" customHeight="1" x14ac:dyDescent="0.3">
      <c r="B488" s="143"/>
      <c r="D488" s="145"/>
      <c r="E488" s="145"/>
    </row>
    <row r="489" spans="2:5" ht="12.75" customHeight="1" x14ac:dyDescent="0.3">
      <c r="B489" s="143"/>
      <c r="D489" s="145"/>
      <c r="E489" s="145"/>
    </row>
    <row r="490" spans="2:5" ht="12.75" customHeight="1" x14ac:dyDescent="0.3">
      <c r="B490" s="143"/>
      <c r="D490" s="145"/>
      <c r="E490" s="145"/>
    </row>
    <row r="491" spans="2:5" ht="12.75" customHeight="1" x14ac:dyDescent="0.3">
      <c r="B491" s="143"/>
      <c r="D491" s="145"/>
      <c r="E491" s="145"/>
    </row>
    <row r="492" spans="2:5" ht="12.75" customHeight="1" x14ac:dyDescent="0.3">
      <c r="B492" s="143"/>
      <c r="D492" s="145"/>
      <c r="E492" s="145"/>
    </row>
    <row r="493" spans="2:5" ht="12.75" customHeight="1" x14ac:dyDescent="0.3">
      <c r="B493" s="143"/>
      <c r="D493" s="145"/>
      <c r="E493" s="145"/>
    </row>
    <row r="494" spans="2:5" ht="12.75" customHeight="1" x14ac:dyDescent="0.3">
      <c r="B494" s="143"/>
      <c r="D494" s="145"/>
      <c r="E494" s="145"/>
    </row>
    <row r="495" spans="2:5" ht="12.75" customHeight="1" x14ac:dyDescent="0.3">
      <c r="B495" s="143"/>
      <c r="D495" s="145"/>
      <c r="E495" s="145"/>
    </row>
    <row r="496" spans="2:5" ht="12.75" customHeight="1" x14ac:dyDescent="0.3">
      <c r="B496" s="143"/>
      <c r="D496" s="145"/>
      <c r="E496" s="145"/>
    </row>
    <row r="497" spans="2:5" ht="12.75" customHeight="1" x14ac:dyDescent="0.3">
      <c r="B497" s="143"/>
      <c r="D497" s="145"/>
      <c r="E497" s="145"/>
    </row>
    <row r="498" spans="2:5" ht="12.75" customHeight="1" x14ac:dyDescent="0.3">
      <c r="B498" s="143"/>
      <c r="D498" s="145"/>
      <c r="E498" s="145"/>
    </row>
    <row r="499" spans="2:5" ht="12.75" customHeight="1" x14ac:dyDescent="0.3">
      <c r="B499" s="143"/>
      <c r="D499" s="145"/>
      <c r="E499" s="145"/>
    </row>
    <row r="500" spans="2:5" ht="12.75" customHeight="1" x14ac:dyDescent="0.3">
      <c r="B500" s="143"/>
      <c r="D500" s="145"/>
      <c r="E500" s="145"/>
    </row>
    <row r="501" spans="2:5" ht="12.75" customHeight="1" x14ac:dyDescent="0.3">
      <c r="B501" s="143"/>
      <c r="D501" s="145"/>
      <c r="E501" s="145"/>
    </row>
    <row r="502" spans="2:5" ht="12.75" customHeight="1" x14ac:dyDescent="0.3">
      <c r="B502" s="143"/>
      <c r="D502" s="145"/>
      <c r="E502" s="145"/>
    </row>
    <row r="503" spans="2:5" ht="12.75" customHeight="1" x14ac:dyDescent="0.3">
      <c r="B503" s="143"/>
      <c r="D503" s="145"/>
      <c r="E503" s="145"/>
    </row>
    <row r="504" spans="2:5" ht="12.75" customHeight="1" x14ac:dyDescent="0.3">
      <c r="B504" s="143"/>
      <c r="D504" s="145"/>
      <c r="E504" s="145"/>
    </row>
    <row r="505" spans="2:5" ht="12.75" customHeight="1" x14ac:dyDescent="0.3">
      <c r="B505" s="143"/>
      <c r="D505" s="145"/>
      <c r="E505" s="145"/>
    </row>
    <row r="506" spans="2:5" ht="12.75" customHeight="1" x14ac:dyDescent="0.3">
      <c r="B506" s="143"/>
      <c r="D506" s="145"/>
      <c r="E506" s="145"/>
    </row>
    <row r="507" spans="2:5" ht="12.75" customHeight="1" x14ac:dyDescent="0.3">
      <c r="B507" s="143"/>
      <c r="D507" s="145"/>
      <c r="E507" s="145"/>
    </row>
    <row r="508" spans="2:5" ht="12.75" customHeight="1" x14ac:dyDescent="0.3">
      <c r="B508" s="143"/>
      <c r="D508" s="145"/>
      <c r="E508" s="145"/>
    </row>
    <row r="509" spans="2:5" ht="12.75" customHeight="1" x14ac:dyDescent="0.3">
      <c r="B509" s="143"/>
      <c r="D509" s="145"/>
      <c r="E509" s="145"/>
    </row>
    <row r="510" spans="2:5" ht="12.75" customHeight="1" x14ac:dyDescent="0.3">
      <c r="B510" s="143"/>
      <c r="D510" s="145"/>
      <c r="E510" s="145"/>
    </row>
    <row r="511" spans="2:5" ht="12.75" customHeight="1" x14ac:dyDescent="0.3">
      <c r="B511" s="143"/>
      <c r="D511" s="145"/>
      <c r="E511" s="145"/>
    </row>
    <row r="512" spans="2:5" ht="12.75" customHeight="1" x14ac:dyDescent="0.3">
      <c r="B512" s="143"/>
      <c r="D512" s="145"/>
      <c r="E512" s="145"/>
    </row>
    <row r="513" spans="2:5" ht="12.75" customHeight="1" x14ac:dyDescent="0.3">
      <c r="B513" s="143"/>
      <c r="D513" s="145"/>
      <c r="E513" s="145"/>
    </row>
    <row r="514" spans="2:5" ht="12.75" customHeight="1" x14ac:dyDescent="0.3">
      <c r="B514" s="143"/>
      <c r="D514" s="145"/>
      <c r="E514" s="145"/>
    </row>
    <row r="515" spans="2:5" ht="12.75" customHeight="1" x14ac:dyDescent="0.3">
      <c r="B515" s="143"/>
      <c r="D515" s="145"/>
      <c r="E515" s="145"/>
    </row>
    <row r="516" spans="2:5" ht="12.75" customHeight="1" x14ac:dyDescent="0.3">
      <c r="B516" s="143"/>
      <c r="D516" s="145"/>
      <c r="E516" s="145"/>
    </row>
    <row r="517" spans="2:5" ht="12.75" customHeight="1" x14ac:dyDescent="0.3">
      <c r="B517" s="143"/>
      <c r="D517" s="145"/>
      <c r="E517" s="145"/>
    </row>
    <row r="518" spans="2:5" ht="12.75" customHeight="1" x14ac:dyDescent="0.3">
      <c r="B518" s="143"/>
      <c r="D518" s="145"/>
      <c r="E518" s="145"/>
    </row>
    <row r="519" spans="2:5" ht="12.75" customHeight="1" x14ac:dyDescent="0.3">
      <c r="B519" s="143"/>
      <c r="D519" s="145"/>
      <c r="E519" s="145"/>
    </row>
    <row r="520" spans="2:5" ht="12.75" customHeight="1" x14ac:dyDescent="0.3">
      <c r="B520" s="143"/>
      <c r="D520" s="145"/>
      <c r="E520" s="145"/>
    </row>
    <row r="521" spans="2:5" ht="12.75" customHeight="1" x14ac:dyDescent="0.3">
      <c r="B521" s="143"/>
      <c r="D521" s="145"/>
      <c r="E521" s="145"/>
    </row>
    <row r="522" spans="2:5" ht="12.75" customHeight="1" x14ac:dyDescent="0.3">
      <c r="B522" s="143"/>
      <c r="D522" s="145"/>
      <c r="E522" s="145"/>
    </row>
    <row r="523" spans="2:5" ht="12.75" customHeight="1" x14ac:dyDescent="0.3">
      <c r="B523" s="143"/>
      <c r="D523" s="145"/>
      <c r="E523" s="145"/>
    </row>
    <row r="524" spans="2:5" ht="12.75" customHeight="1" x14ac:dyDescent="0.3">
      <c r="B524" s="143"/>
      <c r="D524" s="145"/>
      <c r="E524" s="145"/>
    </row>
    <row r="525" spans="2:5" ht="12.75" customHeight="1" x14ac:dyDescent="0.3">
      <c r="B525" s="143"/>
      <c r="D525" s="145"/>
      <c r="E525" s="145"/>
    </row>
    <row r="526" spans="2:5" ht="12.75" customHeight="1" x14ac:dyDescent="0.3">
      <c r="B526" s="143"/>
      <c r="D526" s="145"/>
      <c r="E526" s="145"/>
    </row>
    <row r="527" spans="2:5" ht="12.75" customHeight="1" x14ac:dyDescent="0.3">
      <c r="B527" s="143"/>
      <c r="D527" s="145"/>
      <c r="E527" s="145"/>
    </row>
    <row r="528" spans="2:5" ht="12.75" customHeight="1" x14ac:dyDescent="0.3">
      <c r="B528" s="143"/>
      <c r="D528" s="145"/>
      <c r="E528" s="145"/>
    </row>
    <row r="529" spans="2:5" ht="12.75" customHeight="1" x14ac:dyDescent="0.3">
      <c r="B529" s="143"/>
      <c r="D529" s="145"/>
      <c r="E529" s="145"/>
    </row>
    <row r="530" spans="2:5" ht="12.75" customHeight="1" x14ac:dyDescent="0.3">
      <c r="B530" s="143"/>
      <c r="D530" s="145"/>
      <c r="E530" s="145"/>
    </row>
    <row r="531" spans="2:5" ht="12.75" customHeight="1" x14ac:dyDescent="0.3">
      <c r="B531" s="143"/>
      <c r="D531" s="145"/>
      <c r="E531" s="145"/>
    </row>
    <row r="532" spans="2:5" ht="12.75" customHeight="1" x14ac:dyDescent="0.3">
      <c r="B532" s="143"/>
      <c r="D532" s="145"/>
      <c r="E532" s="145"/>
    </row>
    <row r="533" spans="2:5" ht="12.75" customHeight="1" x14ac:dyDescent="0.3">
      <c r="B533" s="143"/>
      <c r="D533" s="145"/>
      <c r="E533" s="145"/>
    </row>
    <row r="534" spans="2:5" ht="12.75" customHeight="1" x14ac:dyDescent="0.3">
      <c r="B534" s="143"/>
      <c r="D534" s="145"/>
      <c r="E534" s="145"/>
    </row>
    <row r="535" spans="2:5" ht="12.75" customHeight="1" x14ac:dyDescent="0.3">
      <c r="B535" s="143"/>
      <c r="D535" s="145"/>
      <c r="E535" s="145"/>
    </row>
    <row r="536" spans="2:5" ht="12.75" customHeight="1" x14ac:dyDescent="0.3">
      <c r="B536" s="143"/>
      <c r="D536" s="145"/>
      <c r="E536" s="145"/>
    </row>
    <row r="537" spans="2:5" ht="12.75" customHeight="1" x14ac:dyDescent="0.3">
      <c r="B537" s="143"/>
      <c r="D537" s="145"/>
      <c r="E537" s="145"/>
    </row>
    <row r="538" spans="2:5" ht="12.75" customHeight="1" x14ac:dyDescent="0.3">
      <c r="B538" s="143"/>
      <c r="D538" s="145"/>
      <c r="E538" s="145"/>
    </row>
    <row r="539" spans="2:5" ht="12.75" customHeight="1" x14ac:dyDescent="0.3">
      <c r="B539" s="143"/>
      <c r="D539" s="145"/>
      <c r="E539" s="145"/>
    </row>
    <row r="540" spans="2:5" ht="12.75" customHeight="1" x14ac:dyDescent="0.3">
      <c r="B540" s="143"/>
      <c r="D540" s="145"/>
      <c r="E540" s="145"/>
    </row>
    <row r="541" spans="2:5" ht="12.75" customHeight="1" x14ac:dyDescent="0.3">
      <c r="B541" s="143"/>
      <c r="D541" s="145"/>
      <c r="E541" s="145"/>
    </row>
    <row r="542" spans="2:5" ht="12.75" customHeight="1" x14ac:dyDescent="0.3">
      <c r="B542" s="143"/>
      <c r="D542" s="145"/>
      <c r="E542" s="145"/>
    </row>
    <row r="543" spans="2:5" ht="12.75" customHeight="1" x14ac:dyDescent="0.3">
      <c r="B543" s="143"/>
      <c r="D543" s="145"/>
      <c r="E543" s="145"/>
    </row>
    <row r="544" spans="2:5" ht="12.75" customHeight="1" x14ac:dyDescent="0.3">
      <c r="B544" s="143"/>
      <c r="D544" s="145"/>
      <c r="E544" s="145"/>
    </row>
    <row r="545" spans="2:5" ht="12.75" customHeight="1" x14ac:dyDescent="0.3">
      <c r="B545" s="143"/>
      <c r="D545" s="145"/>
      <c r="E545" s="145"/>
    </row>
    <row r="546" spans="2:5" ht="12.75" customHeight="1" x14ac:dyDescent="0.3">
      <c r="B546" s="143"/>
      <c r="D546" s="145"/>
      <c r="E546" s="145"/>
    </row>
    <row r="547" spans="2:5" ht="12.75" customHeight="1" x14ac:dyDescent="0.3">
      <c r="B547" s="143"/>
      <c r="D547" s="145"/>
      <c r="E547" s="145"/>
    </row>
    <row r="548" spans="2:5" ht="12.75" customHeight="1" x14ac:dyDescent="0.3">
      <c r="B548" s="143"/>
      <c r="D548" s="145"/>
      <c r="E548" s="145"/>
    </row>
    <row r="549" spans="2:5" ht="12.75" customHeight="1" x14ac:dyDescent="0.3">
      <c r="B549" s="143"/>
      <c r="D549" s="145"/>
      <c r="E549" s="145"/>
    </row>
    <row r="550" spans="2:5" ht="12.75" customHeight="1" x14ac:dyDescent="0.3">
      <c r="B550" s="143"/>
      <c r="D550" s="145"/>
      <c r="E550" s="145"/>
    </row>
    <row r="551" spans="2:5" ht="12.75" customHeight="1" x14ac:dyDescent="0.3">
      <c r="B551" s="143"/>
      <c r="D551" s="145"/>
      <c r="E551" s="145"/>
    </row>
    <row r="552" spans="2:5" ht="12.75" customHeight="1" x14ac:dyDescent="0.3">
      <c r="B552" s="143"/>
      <c r="D552" s="145"/>
      <c r="E552" s="145"/>
    </row>
    <row r="553" spans="2:5" ht="12.75" customHeight="1" x14ac:dyDescent="0.3">
      <c r="B553" s="143"/>
      <c r="D553" s="145"/>
      <c r="E553" s="145"/>
    </row>
    <row r="554" spans="2:5" ht="12.75" customHeight="1" x14ac:dyDescent="0.3">
      <c r="B554" s="143"/>
      <c r="D554" s="145"/>
      <c r="E554" s="145"/>
    </row>
    <row r="555" spans="2:5" ht="12.75" customHeight="1" x14ac:dyDescent="0.3">
      <c r="B555" s="143"/>
      <c r="D555" s="145"/>
      <c r="E555" s="145"/>
    </row>
    <row r="556" spans="2:5" ht="12.75" customHeight="1" x14ac:dyDescent="0.3">
      <c r="B556" s="143"/>
      <c r="D556" s="145"/>
      <c r="E556" s="145"/>
    </row>
    <row r="557" spans="2:5" ht="12.75" customHeight="1" x14ac:dyDescent="0.3">
      <c r="B557" s="143"/>
      <c r="D557" s="145"/>
      <c r="E557" s="145"/>
    </row>
    <row r="558" spans="2:5" ht="12.75" customHeight="1" x14ac:dyDescent="0.3">
      <c r="B558" s="143"/>
      <c r="D558" s="145"/>
      <c r="E558" s="145"/>
    </row>
    <row r="559" spans="2:5" ht="12.75" customHeight="1" x14ac:dyDescent="0.3">
      <c r="B559" s="143"/>
      <c r="D559" s="145"/>
      <c r="E559" s="145"/>
    </row>
    <row r="560" spans="2:5" ht="12.75" customHeight="1" x14ac:dyDescent="0.3">
      <c r="B560" s="143"/>
      <c r="D560" s="145"/>
      <c r="E560" s="145"/>
    </row>
    <row r="561" spans="2:5" ht="12.75" customHeight="1" x14ac:dyDescent="0.3">
      <c r="B561" s="143"/>
      <c r="D561" s="145"/>
      <c r="E561" s="145"/>
    </row>
    <row r="562" spans="2:5" ht="12.75" customHeight="1" x14ac:dyDescent="0.3">
      <c r="B562" s="143"/>
      <c r="D562" s="145"/>
      <c r="E562" s="145"/>
    </row>
    <row r="563" spans="2:5" ht="12.75" customHeight="1" x14ac:dyDescent="0.3">
      <c r="B563" s="143"/>
      <c r="D563" s="145"/>
      <c r="E563" s="145"/>
    </row>
    <row r="564" spans="2:5" ht="12.75" customHeight="1" x14ac:dyDescent="0.3">
      <c r="B564" s="143"/>
      <c r="D564" s="145"/>
      <c r="E564" s="145"/>
    </row>
    <row r="565" spans="2:5" ht="12.75" customHeight="1" x14ac:dyDescent="0.3">
      <c r="B565" s="143"/>
      <c r="D565" s="145"/>
      <c r="E565" s="145"/>
    </row>
    <row r="566" spans="2:5" ht="12.75" customHeight="1" x14ac:dyDescent="0.3">
      <c r="B566" s="143"/>
      <c r="D566" s="145"/>
      <c r="E566" s="145"/>
    </row>
    <row r="567" spans="2:5" ht="12.75" customHeight="1" x14ac:dyDescent="0.3">
      <c r="B567" s="143"/>
      <c r="D567" s="145"/>
      <c r="E567" s="145"/>
    </row>
    <row r="568" spans="2:5" ht="12.75" customHeight="1" x14ac:dyDescent="0.3">
      <c r="B568" s="143"/>
      <c r="D568" s="145"/>
      <c r="E568" s="145"/>
    </row>
    <row r="569" spans="2:5" ht="12.75" customHeight="1" x14ac:dyDescent="0.3">
      <c r="B569" s="143"/>
      <c r="D569" s="145"/>
      <c r="E569" s="145"/>
    </row>
    <row r="570" spans="2:5" ht="12.75" customHeight="1" x14ac:dyDescent="0.3">
      <c r="B570" s="143"/>
      <c r="D570" s="145"/>
      <c r="E570" s="145"/>
    </row>
    <row r="571" spans="2:5" ht="12.75" customHeight="1" x14ac:dyDescent="0.3">
      <c r="B571" s="143"/>
      <c r="D571" s="145"/>
      <c r="E571" s="145"/>
    </row>
    <row r="572" spans="2:5" ht="12.75" customHeight="1" x14ac:dyDescent="0.3">
      <c r="B572" s="143"/>
      <c r="D572" s="145"/>
      <c r="E572" s="145"/>
    </row>
    <row r="573" spans="2:5" ht="12.75" customHeight="1" x14ac:dyDescent="0.3">
      <c r="B573" s="143"/>
      <c r="D573" s="145"/>
      <c r="E573" s="145"/>
    </row>
    <row r="574" spans="2:5" ht="12.75" customHeight="1" x14ac:dyDescent="0.3">
      <c r="B574" s="143"/>
      <c r="D574" s="145"/>
      <c r="E574" s="145"/>
    </row>
    <row r="575" spans="2:5" ht="12.75" customHeight="1" x14ac:dyDescent="0.3">
      <c r="B575" s="143"/>
      <c r="D575" s="145"/>
      <c r="E575" s="145"/>
    </row>
    <row r="576" spans="2:5" ht="12.75" customHeight="1" x14ac:dyDescent="0.3">
      <c r="B576" s="143"/>
      <c r="D576" s="145"/>
      <c r="E576" s="145"/>
    </row>
    <row r="577" spans="2:5" ht="12.75" customHeight="1" x14ac:dyDescent="0.3">
      <c r="B577" s="143"/>
      <c r="D577" s="145"/>
      <c r="E577" s="145"/>
    </row>
    <row r="578" spans="2:5" ht="12.75" customHeight="1" x14ac:dyDescent="0.3">
      <c r="B578" s="143"/>
      <c r="D578" s="145"/>
      <c r="E578" s="145"/>
    </row>
    <row r="579" spans="2:5" ht="12.75" customHeight="1" x14ac:dyDescent="0.3">
      <c r="B579" s="143"/>
      <c r="D579" s="145"/>
      <c r="E579" s="145"/>
    </row>
    <row r="580" spans="2:5" ht="12.75" customHeight="1" x14ac:dyDescent="0.3">
      <c r="B580" s="143"/>
      <c r="D580" s="145"/>
      <c r="E580" s="145"/>
    </row>
    <row r="581" spans="2:5" ht="12.75" customHeight="1" x14ac:dyDescent="0.3">
      <c r="B581" s="143"/>
      <c r="D581" s="145"/>
      <c r="E581" s="145"/>
    </row>
    <row r="582" spans="2:5" ht="12.75" customHeight="1" x14ac:dyDescent="0.3">
      <c r="B582" s="143"/>
      <c r="D582" s="145"/>
      <c r="E582" s="145"/>
    </row>
    <row r="583" spans="2:5" ht="12.75" customHeight="1" x14ac:dyDescent="0.3">
      <c r="B583" s="143"/>
      <c r="D583" s="145"/>
      <c r="E583" s="145"/>
    </row>
    <row r="584" spans="2:5" ht="12.75" customHeight="1" x14ac:dyDescent="0.3">
      <c r="B584" s="143"/>
      <c r="D584" s="145"/>
      <c r="E584" s="145"/>
    </row>
    <row r="585" spans="2:5" ht="12.75" customHeight="1" x14ac:dyDescent="0.3">
      <c r="B585" s="143"/>
      <c r="D585" s="145"/>
      <c r="E585" s="145"/>
    </row>
    <row r="586" spans="2:5" ht="12.75" customHeight="1" x14ac:dyDescent="0.3">
      <c r="B586" s="143"/>
      <c r="D586" s="145"/>
      <c r="E586" s="145"/>
    </row>
    <row r="587" spans="2:5" ht="12.75" customHeight="1" x14ac:dyDescent="0.3">
      <c r="B587" s="143"/>
      <c r="D587" s="145"/>
      <c r="E587" s="145"/>
    </row>
    <row r="588" spans="2:5" ht="12.75" customHeight="1" x14ac:dyDescent="0.3">
      <c r="B588" s="143"/>
      <c r="D588" s="145"/>
      <c r="E588" s="145"/>
    </row>
    <row r="589" spans="2:5" ht="12.75" customHeight="1" x14ac:dyDescent="0.3">
      <c r="B589" s="143"/>
      <c r="D589" s="145"/>
      <c r="E589" s="145"/>
    </row>
    <row r="590" spans="2:5" ht="12.75" customHeight="1" x14ac:dyDescent="0.3">
      <c r="B590" s="143"/>
      <c r="D590" s="145"/>
      <c r="E590" s="145"/>
    </row>
    <row r="591" spans="2:5" ht="12.75" customHeight="1" x14ac:dyDescent="0.3">
      <c r="B591" s="143"/>
      <c r="D591" s="145"/>
      <c r="E591" s="145"/>
    </row>
    <row r="592" spans="2:5" ht="12.75" customHeight="1" x14ac:dyDescent="0.3">
      <c r="B592" s="143"/>
      <c r="D592" s="145"/>
      <c r="E592" s="145"/>
    </row>
    <row r="593" spans="2:5" ht="12.75" customHeight="1" x14ac:dyDescent="0.3">
      <c r="B593" s="143"/>
      <c r="D593" s="145"/>
      <c r="E593" s="145"/>
    </row>
    <row r="594" spans="2:5" ht="12.75" customHeight="1" x14ac:dyDescent="0.3">
      <c r="B594" s="143"/>
      <c r="D594" s="145"/>
      <c r="E594" s="145"/>
    </row>
    <row r="595" spans="2:5" ht="12.75" customHeight="1" x14ac:dyDescent="0.3">
      <c r="B595" s="143"/>
      <c r="D595" s="145"/>
      <c r="E595" s="145"/>
    </row>
    <row r="596" spans="2:5" ht="12.75" customHeight="1" x14ac:dyDescent="0.3">
      <c r="B596" s="143"/>
      <c r="D596" s="145"/>
      <c r="E596" s="145"/>
    </row>
    <row r="597" spans="2:5" ht="12.75" customHeight="1" x14ac:dyDescent="0.3">
      <c r="B597" s="143"/>
      <c r="D597" s="145"/>
      <c r="E597" s="145"/>
    </row>
    <row r="598" spans="2:5" ht="12.75" customHeight="1" x14ac:dyDescent="0.3">
      <c r="B598" s="143"/>
      <c r="D598" s="145"/>
      <c r="E598" s="145"/>
    </row>
    <row r="599" spans="2:5" ht="12.75" customHeight="1" x14ac:dyDescent="0.3">
      <c r="B599" s="143"/>
      <c r="D599" s="145"/>
      <c r="E599" s="145"/>
    </row>
    <row r="600" spans="2:5" ht="12.75" customHeight="1" x14ac:dyDescent="0.3">
      <c r="B600" s="143"/>
      <c r="D600" s="145"/>
      <c r="E600" s="145"/>
    </row>
    <row r="601" spans="2:5" ht="12.75" customHeight="1" x14ac:dyDescent="0.3">
      <c r="B601" s="143"/>
      <c r="D601" s="145"/>
      <c r="E601" s="145"/>
    </row>
    <row r="602" spans="2:5" ht="12.75" customHeight="1" x14ac:dyDescent="0.3">
      <c r="B602" s="143"/>
      <c r="D602" s="145"/>
      <c r="E602" s="145"/>
    </row>
    <row r="603" spans="2:5" ht="12.75" customHeight="1" x14ac:dyDescent="0.3">
      <c r="B603" s="143"/>
      <c r="D603" s="145"/>
      <c r="E603" s="145"/>
    </row>
    <row r="604" spans="2:5" ht="12.75" customHeight="1" x14ac:dyDescent="0.3">
      <c r="B604" s="143"/>
      <c r="D604" s="145"/>
      <c r="E604" s="145"/>
    </row>
    <row r="605" spans="2:5" ht="12.75" customHeight="1" x14ac:dyDescent="0.3">
      <c r="B605" s="143"/>
      <c r="D605" s="145"/>
      <c r="E605" s="145"/>
    </row>
    <row r="606" spans="2:5" ht="12.75" customHeight="1" x14ac:dyDescent="0.3">
      <c r="B606" s="143"/>
      <c r="D606" s="145"/>
      <c r="E606" s="145"/>
    </row>
    <row r="607" spans="2:5" ht="12.75" customHeight="1" x14ac:dyDescent="0.3">
      <c r="B607" s="143"/>
      <c r="D607" s="145"/>
      <c r="E607" s="145"/>
    </row>
    <row r="608" spans="2:5" ht="12.75" customHeight="1" x14ac:dyDescent="0.3">
      <c r="B608" s="143"/>
      <c r="D608" s="145"/>
      <c r="E608" s="145"/>
    </row>
    <row r="609" spans="2:5" ht="12.75" customHeight="1" x14ac:dyDescent="0.3">
      <c r="B609" s="143"/>
      <c r="D609" s="145"/>
      <c r="E609" s="145"/>
    </row>
    <row r="610" spans="2:5" ht="12.75" customHeight="1" x14ac:dyDescent="0.3">
      <c r="B610" s="143"/>
      <c r="D610" s="145"/>
      <c r="E610" s="145"/>
    </row>
    <row r="611" spans="2:5" ht="12.75" customHeight="1" x14ac:dyDescent="0.3">
      <c r="B611" s="143"/>
      <c r="D611" s="145"/>
      <c r="E611" s="145"/>
    </row>
    <row r="612" spans="2:5" ht="12.75" customHeight="1" x14ac:dyDescent="0.3">
      <c r="B612" s="143"/>
      <c r="D612" s="145"/>
      <c r="E612" s="145"/>
    </row>
    <row r="613" spans="2:5" ht="12.75" customHeight="1" x14ac:dyDescent="0.3">
      <c r="B613" s="143"/>
      <c r="D613" s="145"/>
      <c r="E613" s="145"/>
    </row>
    <row r="614" spans="2:5" ht="12.75" customHeight="1" x14ac:dyDescent="0.3">
      <c r="B614" s="143"/>
      <c r="D614" s="145"/>
      <c r="E614" s="145"/>
    </row>
    <row r="615" spans="2:5" ht="12.75" customHeight="1" x14ac:dyDescent="0.3">
      <c r="B615" s="143"/>
      <c r="D615" s="145"/>
      <c r="E615" s="145"/>
    </row>
    <row r="616" spans="2:5" ht="12.75" customHeight="1" x14ac:dyDescent="0.3">
      <c r="B616" s="143"/>
      <c r="D616" s="145"/>
      <c r="E616" s="145"/>
    </row>
    <row r="617" spans="2:5" ht="12.75" customHeight="1" x14ac:dyDescent="0.3">
      <c r="B617" s="143"/>
      <c r="D617" s="145"/>
      <c r="E617" s="145"/>
    </row>
    <row r="618" spans="2:5" ht="12.75" customHeight="1" x14ac:dyDescent="0.3">
      <c r="B618" s="143"/>
      <c r="D618" s="145"/>
      <c r="E618" s="145"/>
    </row>
    <row r="619" spans="2:5" ht="12.75" customHeight="1" x14ac:dyDescent="0.3">
      <c r="B619" s="143"/>
      <c r="D619" s="145"/>
      <c r="E619" s="145"/>
    </row>
    <row r="620" spans="2:5" ht="12.75" customHeight="1" x14ac:dyDescent="0.3">
      <c r="B620" s="143"/>
      <c r="D620" s="145"/>
      <c r="E620" s="145"/>
    </row>
    <row r="621" spans="2:5" ht="12.75" customHeight="1" x14ac:dyDescent="0.3">
      <c r="B621" s="143"/>
      <c r="D621" s="145"/>
      <c r="E621" s="145"/>
    </row>
    <row r="622" spans="2:5" ht="12.75" customHeight="1" x14ac:dyDescent="0.3">
      <c r="B622" s="143"/>
      <c r="D622" s="145"/>
      <c r="E622" s="145"/>
    </row>
    <row r="623" spans="2:5" ht="12.75" customHeight="1" x14ac:dyDescent="0.3">
      <c r="B623" s="143"/>
      <c r="D623" s="145"/>
      <c r="E623" s="145"/>
    </row>
    <row r="624" spans="2:5" ht="12.75" customHeight="1" x14ac:dyDescent="0.3">
      <c r="B624" s="143"/>
      <c r="D624" s="145"/>
      <c r="E624" s="145"/>
    </row>
    <row r="625" spans="2:5" ht="12.75" customHeight="1" x14ac:dyDescent="0.3">
      <c r="B625" s="143"/>
      <c r="D625" s="145"/>
      <c r="E625" s="145"/>
    </row>
    <row r="626" spans="2:5" ht="12.75" customHeight="1" x14ac:dyDescent="0.3">
      <c r="B626" s="143"/>
      <c r="D626" s="145"/>
      <c r="E626" s="145"/>
    </row>
    <row r="627" spans="2:5" ht="12.75" customHeight="1" x14ac:dyDescent="0.3">
      <c r="B627" s="143"/>
      <c r="D627" s="145"/>
      <c r="E627" s="145"/>
    </row>
    <row r="628" spans="2:5" ht="12.75" customHeight="1" x14ac:dyDescent="0.3">
      <c r="B628" s="143"/>
      <c r="D628" s="145"/>
      <c r="E628" s="145"/>
    </row>
    <row r="629" spans="2:5" ht="12.75" customHeight="1" x14ac:dyDescent="0.3">
      <c r="B629" s="143"/>
      <c r="D629" s="145"/>
      <c r="E629" s="145"/>
    </row>
    <row r="630" spans="2:5" ht="12.75" customHeight="1" x14ac:dyDescent="0.3">
      <c r="B630" s="143"/>
      <c r="D630" s="145"/>
      <c r="E630" s="145"/>
    </row>
    <row r="631" spans="2:5" ht="12.75" customHeight="1" x14ac:dyDescent="0.3">
      <c r="B631" s="143"/>
      <c r="D631" s="145"/>
      <c r="E631" s="145"/>
    </row>
    <row r="632" spans="2:5" ht="12.75" customHeight="1" x14ac:dyDescent="0.3">
      <c r="B632" s="143"/>
      <c r="D632" s="145"/>
      <c r="E632" s="145"/>
    </row>
    <row r="633" spans="2:5" ht="12.75" customHeight="1" x14ac:dyDescent="0.3">
      <c r="B633" s="143"/>
      <c r="D633" s="145"/>
      <c r="E633" s="145"/>
    </row>
    <row r="634" spans="2:5" ht="12.75" customHeight="1" x14ac:dyDescent="0.3">
      <c r="B634" s="143"/>
      <c r="D634" s="145"/>
      <c r="E634" s="145"/>
    </row>
    <row r="635" spans="2:5" ht="12.75" customHeight="1" x14ac:dyDescent="0.3">
      <c r="B635" s="143"/>
      <c r="D635" s="145"/>
      <c r="E635" s="145"/>
    </row>
    <row r="636" spans="2:5" ht="12.75" customHeight="1" x14ac:dyDescent="0.3">
      <c r="B636" s="143"/>
      <c r="D636" s="145"/>
      <c r="E636" s="145"/>
    </row>
    <row r="637" spans="2:5" ht="12.75" customHeight="1" x14ac:dyDescent="0.3">
      <c r="B637" s="143"/>
      <c r="D637" s="145"/>
      <c r="E637" s="145"/>
    </row>
    <row r="638" spans="2:5" ht="12.75" customHeight="1" x14ac:dyDescent="0.3">
      <c r="B638" s="143"/>
      <c r="D638" s="145"/>
      <c r="E638" s="145"/>
    </row>
    <row r="639" spans="2:5" ht="12.75" customHeight="1" x14ac:dyDescent="0.3">
      <c r="B639" s="143"/>
      <c r="D639" s="145"/>
      <c r="E639" s="145"/>
    </row>
    <row r="640" spans="2:5" ht="12.75" customHeight="1" x14ac:dyDescent="0.3">
      <c r="B640" s="143"/>
      <c r="D640" s="145"/>
      <c r="E640" s="145"/>
    </row>
    <row r="641" spans="2:5" ht="12.75" customHeight="1" x14ac:dyDescent="0.3">
      <c r="B641" s="143"/>
      <c r="D641" s="145"/>
      <c r="E641" s="145"/>
    </row>
    <row r="642" spans="2:5" ht="12.75" customHeight="1" x14ac:dyDescent="0.3">
      <c r="B642" s="143"/>
      <c r="D642" s="145"/>
      <c r="E642" s="145"/>
    </row>
    <row r="643" spans="2:5" ht="12.75" customHeight="1" x14ac:dyDescent="0.3">
      <c r="B643" s="143"/>
      <c r="D643" s="145"/>
      <c r="E643" s="145"/>
    </row>
    <row r="644" spans="2:5" ht="12.75" customHeight="1" x14ac:dyDescent="0.3">
      <c r="B644" s="143"/>
      <c r="D644" s="145"/>
      <c r="E644" s="145"/>
    </row>
    <row r="645" spans="2:5" ht="12.75" customHeight="1" x14ac:dyDescent="0.3">
      <c r="B645" s="143"/>
      <c r="D645" s="145"/>
      <c r="E645" s="145"/>
    </row>
    <row r="646" spans="2:5" ht="12.75" customHeight="1" x14ac:dyDescent="0.3">
      <c r="B646" s="143"/>
      <c r="D646" s="145"/>
      <c r="E646" s="145"/>
    </row>
    <row r="647" spans="2:5" ht="12.75" customHeight="1" x14ac:dyDescent="0.3">
      <c r="B647" s="143"/>
      <c r="D647" s="145"/>
      <c r="E647" s="145"/>
    </row>
    <row r="648" spans="2:5" ht="12.75" customHeight="1" x14ac:dyDescent="0.3">
      <c r="B648" s="143"/>
      <c r="D648" s="145"/>
      <c r="E648" s="145"/>
    </row>
    <row r="649" spans="2:5" ht="12.75" customHeight="1" x14ac:dyDescent="0.3">
      <c r="B649" s="143"/>
      <c r="D649" s="145"/>
      <c r="E649" s="145"/>
    </row>
    <row r="650" spans="2:5" ht="12.75" customHeight="1" x14ac:dyDescent="0.3">
      <c r="B650" s="143"/>
      <c r="D650" s="145"/>
      <c r="E650" s="145"/>
    </row>
    <row r="651" spans="2:5" ht="12.75" customHeight="1" x14ac:dyDescent="0.3">
      <c r="B651" s="143"/>
      <c r="D651" s="145"/>
      <c r="E651" s="145"/>
    </row>
    <row r="652" spans="2:5" ht="12.75" customHeight="1" x14ac:dyDescent="0.3">
      <c r="B652" s="143"/>
      <c r="D652" s="145"/>
      <c r="E652" s="145"/>
    </row>
    <row r="653" spans="2:5" ht="12.75" customHeight="1" x14ac:dyDescent="0.3">
      <c r="B653" s="143"/>
      <c r="D653" s="145"/>
      <c r="E653" s="145"/>
    </row>
    <row r="654" spans="2:5" ht="12.75" customHeight="1" x14ac:dyDescent="0.3">
      <c r="B654" s="143"/>
      <c r="D654" s="145"/>
      <c r="E654" s="145"/>
    </row>
    <row r="655" spans="2:5" ht="12.75" customHeight="1" x14ac:dyDescent="0.3">
      <c r="B655" s="143"/>
      <c r="D655" s="145"/>
      <c r="E655" s="145"/>
    </row>
    <row r="656" spans="2:5" ht="12.75" customHeight="1" x14ac:dyDescent="0.3">
      <c r="B656" s="143"/>
      <c r="D656" s="145"/>
      <c r="E656" s="145"/>
    </row>
    <row r="657" spans="2:5" ht="12.75" customHeight="1" x14ac:dyDescent="0.3">
      <c r="B657" s="143"/>
      <c r="D657" s="145"/>
      <c r="E657" s="145"/>
    </row>
    <row r="658" spans="2:5" ht="12.75" customHeight="1" x14ac:dyDescent="0.3">
      <c r="B658" s="143"/>
      <c r="D658" s="145"/>
      <c r="E658" s="145"/>
    </row>
    <row r="659" spans="2:5" ht="12.75" customHeight="1" x14ac:dyDescent="0.3">
      <c r="B659" s="143"/>
      <c r="D659" s="145"/>
      <c r="E659" s="145"/>
    </row>
    <row r="660" spans="2:5" ht="12.75" customHeight="1" x14ac:dyDescent="0.3">
      <c r="B660" s="143"/>
      <c r="D660" s="145"/>
      <c r="E660" s="145"/>
    </row>
    <row r="661" spans="2:5" ht="12.75" customHeight="1" x14ac:dyDescent="0.3">
      <c r="B661" s="143"/>
      <c r="D661" s="145"/>
      <c r="E661" s="145"/>
    </row>
    <row r="662" spans="2:5" ht="12.75" customHeight="1" x14ac:dyDescent="0.3">
      <c r="B662" s="143"/>
      <c r="D662" s="145"/>
      <c r="E662" s="145"/>
    </row>
    <row r="663" spans="2:5" ht="12.75" customHeight="1" x14ac:dyDescent="0.3">
      <c r="B663" s="143"/>
      <c r="D663" s="145"/>
      <c r="E663" s="145"/>
    </row>
    <row r="664" spans="2:5" ht="12.75" customHeight="1" x14ac:dyDescent="0.3">
      <c r="B664" s="143"/>
      <c r="D664" s="145"/>
      <c r="E664" s="145"/>
    </row>
    <row r="665" spans="2:5" ht="12.75" customHeight="1" x14ac:dyDescent="0.3">
      <c r="B665" s="143"/>
      <c r="D665" s="145"/>
      <c r="E665" s="145"/>
    </row>
    <row r="666" spans="2:5" ht="12.75" customHeight="1" x14ac:dyDescent="0.3">
      <c r="B666" s="143"/>
      <c r="D666" s="145"/>
      <c r="E666" s="145"/>
    </row>
    <row r="667" spans="2:5" ht="12.75" customHeight="1" x14ac:dyDescent="0.3">
      <c r="B667" s="143"/>
      <c r="D667" s="145"/>
      <c r="E667" s="145"/>
    </row>
    <row r="668" spans="2:5" ht="12.75" customHeight="1" x14ac:dyDescent="0.3">
      <c r="B668" s="143"/>
      <c r="D668" s="145"/>
      <c r="E668" s="145"/>
    </row>
    <row r="669" spans="2:5" ht="12.75" customHeight="1" x14ac:dyDescent="0.3">
      <c r="B669" s="143"/>
      <c r="D669" s="145"/>
      <c r="E669" s="145"/>
    </row>
    <row r="670" spans="2:5" ht="12.75" customHeight="1" x14ac:dyDescent="0.3">
      <c r="B670" s="143"/>
      <c r="D670" s="145"/>
      <c r="E670" s="145"/>
    </row>
    <row r="671" spans="2:5" ht="12.75" customHeight="1" x14ac:dyDescent="0.3">
      <c r="B671" s="143"/>
      <c r="D671" s="145"/>
      <c r="E671" s="145"/>
    </row>
    <row r="672" spans="2:5" ht="12.75" customHeight="1" x14ac:dyDescent="0.3">
      <c r="B672" s="143"/>
      <c r="D672" s="145"/>
      <c r="E672" s="145"/>
    </row>
    <row r="673" spans="2:5" ht="12.75" customHeight="1" x14ac:dyDescent="0.3">
      <c r="B673" s="143"/>
      <c r="D673" s="145"/>
      <c r="E673" s="145"/>
    </row>
    <row r="674" spans="2:5" ht="12.75" customHeight="1" x14ac:dyDescent="0.3">
      <c r="B674" s="143"/>
      <c r="D674" s="145"/>
      <c r="E674" s="145"/>
    </row>
    <row r="675" spans="2:5" ht="12.75" customHeight="1" x14ac:dyDescent="0.3">
      <c r="B675" s="143"/>
      <c r="D675" s="145"/>
      <c r="E675" s="145"/>
    </row>
    <row r="676" spans="2:5" ht="12.75" customHeight="1" x14ac:dyDescent="0.3">
      <c r="B676" s="143"/>
      <c r="D676" s="145"/>
      <c r="E676" s="145"/>
    </row>
    <row r="677" spans="2:5" ht="12.75" customHeight="1" x14ac:dyDescent="0.3">
      <c r="B677" s="143"/>
      <c r="D677" s="145"/>
      <c r="E677" s="145"/>
    </row>
    <row r="678" spans="2:5" ht="12.75" customHeight="1" x14ac:dyDescent="0.3">
      <c r="B678" s="143"/>
      <c r="D678" s="145"/>
      <c r="E678" s="145"/>
    </row>
    <row r="679" spans="2:5" ht="12.75" customHeight="1" x14ac:dyDescent="0.3">
      <c r="B679" s="143"/>
      <c r="D679" s="145"/>
      <c r="E679" s="145"/>
    </row>
    <row r="680" spans="2:5" ht="12.75" customHeight="1" x14ac:dyDescent="0.3">
      <c r="B680" s="143"/>
      <c r="D680" s="145"/>
      <c r="E680" s="145"/>
    </row>
    <row r="681" spans="2:5" ht="12.75" customHeight="1" x14ac:dyDescent="0.3">
      <c r="B681" s="143"/>
      <c r="D681" s="145"/>
      <c r="E681" s="145"/>
    </row>
    <row r="682" spans="2:5" ht="12.75" customHeight="1" x14ac:dyDescent="0.3">
      <c r="B682" s="143"/>
      <c r="D682" s="145"/>
      <c r="E682" s="145"/>
    </row>
    <row r="683" spans="2:5" ht="12.75" customHeight="1" x14ac:dyDescent="0.3">
      <c r="B683" s="143"/>
      <c r="D683" s="145"/>
      <c r="E683" s="145"/>
    </row>
    <row r="684" spans="2:5" ht="12.75" customHeight="1" x14ac:dyDescent="0.3">
      <c r="B684" s="143"/>
      <c r="D684" s="145"/>
      <c r="E684" s="145"/>
    </row>
    <row r="685" spans="2:5" ht="12.75" customHeight="1" x14ac:dyDescent="0.3">
      <c r="B685" s="143"/>
      <c r="D685" s="145"/>
      <c r="E685" s="145"/>
    </row>
    <row r="686" spans="2:5" ht="12.75" customHeight="1" x14ac:dyDescent="0.3">
      <c r="B686" s="143"/>
      <c r="D686" s="145"/>
      <c r="E686" s="145"/>
    </row>
    <row r="687" spans="2:5" ht="12.75" customHeight="1" x14ac:dyDescent="0.3">
      <c r="B687" s="143"/>
      <c r="D687" s="145"/>
      <c r="E687" s="145"/>
    </row>
    <row r="688" spans="2:5" ht="12.75" customHeight="1" x14ac:dyDescent="0.3">
      <c r="B688" s="143"/>
      <c r="D688" s="145"/>
      <c r="E688" s="145"/>
    </row>
    <row r="689" spans="2:5" ht="12.75" customHeight="1" x14ac:dyDescent="0.3">
      <c r="B689" s="143"/>
      <c r="D689" s="145"/>
      <c r="E689" s="145"/>
    </row>
    <row r="690" spans="2:5" ht="12.75" customHeight="1" x14ac:dyDescent="0.3">
      <c r="B690" s="143"/>
      <c r="D690" s="145"/>
      <c r="E690" s="145"/>
    </row>
    <row r="691" spans="2:5" ht="12.75" customHeight="1" x14ac:dyDescent="0.3">
      <c r="B691" s="143"/>
      <c r="D691" s="145"/>
      <c r="E691" s="145"/>
    </row>
    <row r="692" spans="2:5" ht="12.75" customHeight="1" x14ac:dyDescent="0.3">
      <c r="B692" s="143"/>
      <c r="D692" s="145"/>
      <c r="E692" s="145"/>
    </row>
    <row r="693" spans="2:5" ht="12.75" customHeight="1" x14ac:dyDescent="0.3">
      <c r="B693" s="143"/>
      <c r="D693" s="145"/>
      <c r="E693" s="145"/>
    </row>
    <row r="694" spans="2:5" ht="12.75" customHeight="1" x14ac:dyDescent="0.3">
      <c r="B694" s="143"/>
      <c r="D694" s="145"/>
      <c r="E694" s="145"/>
    </row>
    <row r="695" spans="2:5" ht="12.75" customHeight="1" x14ac:dyDescent="0.3">
      <c r="B695" s="143"/>
      <c r="D695" s="145"/>
      <c r="E695" s="145"/>
    </row>
    <row r="696" spans="2:5" ht="12.75" customHeight="1" x14ac:dyDescent="0.3">
      <c r="B696" s="143"/>
      <c r="D696" s="145"/>
      <c r="E696" s="145"/>
    </row>
    <row r="697" spans="2:5" ht="12.75" customHeight="1" x14ac:dyDescent="0.3">
      <c r="B697" s="143"/>
      <c r="D697" s="145"/>
      <c r="E697" s="145"/>
    </row>
    <row r="698" spans="2:5" ht="12.75" customHeight="1" x14ac:dyDescent="0.3">
      <c r="B698" s="143"/>
      <c r="D698" s="145"/>
      <c r="E698" s="145"/>
    </row>
    <row r="699" spans="2:5" ht="12.75" customHeight="1" x14ac:dyDescent="0.3">
      <c r="B699" s="143"/>
      <c r="D699" s="145"/>
      <c r="E699" s="145"/>
    </row>
    <row r="700" spans="2:5" ht="12.75" customHeight="1" x14ac:dyDescent="0.3">
      <c r="B700" s="143"/>
      <c r="D700" s="145"/>
      <c r="E700" s="145"/>
    </row>
    <row r="701" spans="2:5" ht="12.75" customHeight="1" x14ac:dyDescent="0.3">
      <c r="B701" s="143"/>
      <c r="D701" s="145"/>
      <c r="E701" s="145"/>
    </row>
    <row r="702" spans="2:5" ht="12.75" customHeight="1" x14ac:dyDescent="0.3">
      <c r="B702" s="143"/>
      <c r="D702" s="145"/>
      <c r="E702" s="145"/>
    </row>
    <row r="703" spans="2:5" ht="12.75" customHeight="1" x14ac:dyDescent="0.3">
      <c r="B703" s="143"/>
      <c r="D703" s="145"/>
      <c r="E703" s="145"/>
    </row>
    <row r="704" spans="2:5" ht="12.75" customHeight="1" x14ac:dyDescent="0.3">
      <c r="B704" s="143"/>
      <c r="D704" s="145"/>
      <c r="E704" s="145"/>
    </row>
    <row r="705" spans="2:5" ht="12.75" customHeight="1" x14ac:dyDescent="0.3">
      <c r="B705" s="143"/>
      <c r="D705" s="145"/>
      <c r="E705" s="145"/>
    </row>
    <row r="706" spans="2:5" ht="12.75" customHeight="1" x14ac:dyDescent="0.3">
      <c r="B706" s="143"/>
      <c r="D706" s="145"/>
      <c r="E706" s="145"/>
    </row>
    <row r="707" spans="2:5" ht="12.75" customHeight="1" x14ac:dyDescent="0.3">
      <c r="B707" s="143"/>
      <c r="D707" s="145"/>
      <c r="E707" s="145"/>
    </row>
    <row r="708" spans="2:5" ht="12.75" customHeight="1" x14ac:dyDescent="0.3">
      <c r="B708" s="143"/>
      <c r="D708" s="145"/>
      <c r="E708" s="145"/>
    </row>
    <row r="709" spans="2:5" ht="12.75" customHeight="1" x14ac:dyDescent="0.3">
      <c r="B709" s="143"/>
      <c r="D709" s="145"/>
      <c r="E709" s="145"/>
    </row>
    <row r="710" spans="2:5" ht="12.75" customHeight="1" x14ac:dyDescent="0.3">
      <c r="B710" s="143"/>
      <c r="D710" s="145"/>
      <c r="E710" s="145"/>
    </row>
    <row r="711" spans="2:5" ht="12.75" customHeight="1" x14ac:dyDescent="0.3">
      <c r="B711" s="143"/>
      <c r="D711" s="145"/>
      <c r="E711" s="145"/>
    </row>
    <row r="712" spans="2:5" ht="12.75" customHeight="1" x14ac:dyDescent="0.3">
      <c r="B712" s="143"/>
      <c r="D712" s="145"/>
      <c r="E712" s="145"/>
    </row>
    <row r="713" spans="2:5" ht="12.75" customHeight="1" x14ac:dyDescent="0.3">
      <c r="B713" s="143"/>
      <c r="D713" s="145"/>
      <c r="E713" s="145"/>
    </row>
    <row r="714" spans="2:5" ht="12.75" customHeight="1" x14ac:dyDescent="0.3">
      <c r="B714" s="143"/>
      <c r="D714" s="145"/>
      <c r="E714" s="145"/>
    </row>
    <row r="715" spans="2:5" ht="12.75" customHeight="1" x14ac:dyDescent="0.3">
      <c r="B715" s="143"/>
      <c r="D715" s="145"/>
      <c r="E715" s="145"/>
    </row>
    <row r="716" spans="2:5" ht="12.75" customHeight="1" x14ac:dyDescent="0.3">
      <c r="B716" s="143"/>
      <c r="D716" s="145"/>
      <c r="E716" s="145"/>
    </row>
    <row r="717" spans="2:5" ht="12.75" customHeight="1" x14ac:dyDescent="0.3">
      <c r="B717" s="143"/>
      <c r="D717" s="145"/>
      <c r="E717" s="145"/>
    </row>
    <row r="718" spans="2:5" ht="12.75" customHeight="1" x14ac:dyDescent="0.3">
      <c r="B718" s="143"/>
      <c r="D718" s="145"/>
      <c r="E718" s="145"/>
    </row>
    <row r="719" spans="2:5" ht="12.75" customHeight="1" x14ac:dyDescent="0.3">
      <c r="B719" s="143"/>
      <c r="D719" s="145"/>
      <c r="E719" s="145"/>
    </row>
    <row r="720" spans="2:5" ht="12.75" customHeight="1" x14ac:dyDescent="0.3">
      <c r="B720" s="143"/>
      <c r="D720" s="145"/>
      <c r="E720" s="145"/>
    </row>
    <row r="721" spans="2:5" ht="12.75" customHeight="1" x14ac:dyDescent="0.3">
      <c r="B721" s="143"/>
      <c r="D721" s="145"/>
      <c r="E721" s="145"/>
    </row>
    <row r="722" spans="2:5" ht="12.75" customHeight="1" x14ac:dyDescent="0.3">
      <c r="B722" s="143"/>
      <c r="D722" s="145"/>
      <c r="E722" s="145"/>
    </row>
    <row r="723" spans="2:5" ht="12.75" customHeight="1" x14ac:dyDescent="0.3">
      <c r="B723" s="143"/>
      <c r="D723" s="145"/>
      <c r="E723" s="145"/>
    </row>
    <row r="724" spans="2:5" ht="12.75" customHeight="1" x14ac:dyDescent="0.3">
      <c r="B724" s="143"/>
      <c r="D724" s="145"/>
      <c r="E724" s="145"/>
    </row>
    <row r="725" spans="2:5" ht="12.75" customHeight="1" x14ac:dyDescent="0.3">
      <c r="B725" s="143"/>
      <c r="D725" s="145"/>
      <c r="E725" s="145"/>
    </row>
    <row r="726" spans="2:5" ht="12.75" customHeight="1" x14ac:dyDescent="0.3">
      <c r="B726" s="143"/>
      <c r="D726" s="145"/>
      <c r="E726" s="145"/>
    </row>
    <row r="727" spans="2:5" ht="12.75" customHeight="1" x14ac:dyDescent="0.3">
      <c r="B727" s="143"/>
      <c r="D727" s="145"/>
      <c r="E727" s="145"/>
    </row>
    <row r="728" spans="2:5" ht="12.75" customHeight="1" x14ac:dyDescent="0.3">
      <c r="B728" s="143"/>
      <c r="D728" s="145"/>
      <c r="E728" s="145"/>
    </row>
    <row r="729" spans="2:5" ht="12.75" customHeight="1" x14ac:dyDescent="0.3">
      <c r="B729" s="143"/>
      <c r="D729" s="145"/>
      <c r="E729" s="145"/>
    </row>
    <row r="730" spans="2:5" ht="12.75" customHeight="1" x14ac:dyDescent="0.3">
      <c r="B730" s="143"/>
      <c r="D730" s="145"/>
      <c r="E730" s="145"/>
    </row>
    <row r="731" spans="2:5" ht="12.75" customHeight="1" x14ac:dyDescent="0.3">
      <c r="B731" s="143"/>
      <c r="D731" s="145"/>
      <c r="E731" s="145"/>
    </row>
    <row r="732" spans="2:5" ht="12.75" customHeight="1" x14ac:dyDescent="0.3">
      <c r="B732" s="143"/>
      <c r="D732" s="145"/>
      <c r="E732" s="145"/>
    </row>
    <row r="733" spans="2:5" ht="12.75" customHeight="1" x14ac:dyDescent="0.3">
      <c r="B733" s="143"/>
      <c r="D733" s="145"/>
      <c r="E733" s="145"/>
    </row>
    <row r="734" spans="2:5" ht="12.75" customHeight="1" x14ac:dyDescent="0.3">
      <c r="B734" s="143"/>
      <c r="D734" s="145"/>
      <c r="E734" s="145"/>
    </row>
    <row r="735" spans="2:5" ht="12.75" customHeight="1" x14ac:dyDescent="0.3">
      <c r="B735" s="143"/>
      <c r="D735" s="145"/>
      <c r="E735" s="145"/>
    </row>
    <row r="736" spans="2:5" ht="12.75" customHeight="1" x14ac:dyDescent="0.3">
      <c r="B736" s="143"/>
      <c r="D736" s="145"/>
      <c r="E736" s="145"/>
    </row>
    <row r="737" spans="2:5" ht="12.75" customHeight="1" x14ac:dyDescent="0.3">
      <c r="B737" s="143"/>
      <c r="D737" s="145"/>
      <c r="E737" s="145"/>
    </row>
    <row r="738" spans="2:5" ht="12.75" customHeight="1" x14ac:dyDescent="0.3">
      <c r="B738" s="143"/>
      <c r="D738" s="145"/>
      <c r="E738" s="145"/>
    </row>
    <row r="739" spans="2:5" ht="12.75" customHeight="1" x14ac:dyDescent="0.3">
      <c r="B739" s="143"/>
      <c r="D739" s="145"/>
      <c r="E739" s="145"/>
    </row>
    <row r="740" spans="2:5" ht="12.75" customHeight="1" x14ac:dyDescent="0.3">
      <c r="B740" s="143"/>
      <c r="D740" s="145"/>
      <c r="E740" s="145"/>
    </row>
    <row r="741" spans="2:5" ht="12.75" customHeight="1" x14ac:dyDescent="0.3">
      <c r="B741" s="143"/>
      <c r="D741" s="145"/>
      <c r="E741" s="145"/>
    </row>
    <row r="742" spans="2:5" ht="12.75" customHeight="1" x14ac:dyDescent="0.3">
      <c r="B742" s="143"/>
      <c r="D742" s="145"/>
      <c r="E742" s="145"/>
    </row>
    <row r="743" spans="2:5" ht="12.75" customHeight="1" x14ac:dyDescent="0.3">
      <c r="B743" s="143"/>
      <c r="D743" s="145"/>
      <c r="E743" s="145"/>
    </row>
    <row r="744" spans="2:5" ht="12.75" customHeight="1" x14ac:dyDescent="0.3">
      <c r="B744" s="143"/>
      <c r="D744" s="145"/>
      <c r="E744" s="145"/>
    </row>
    <row r="745" spans="2:5" ht="12.75" customHeight="1" x14ac:dyDescent="0.3">
      <c r="B745" s="143"/>
      <c r="D745" s="145"/>
      <c r="E745" s="145"/>
    </row>
    <row r="746" spans="2:5" ht="12.75" customHeight="1" x14ac:dyDescent="0.3">
      <c r="B746" s="143"/>
      <c r="D746" s="145"/>
      <c r="E746" s="145"/>
    </row>
    <row r="747" spans="2:5" ht="12.75" customHeight="1" x14ac:dyDescent="0.3">
      <c r="B747" s="143"/>
      <c r="D747" s="145"/>
      <c r="E747" s="145"/>
    </row>
    <row r="748" spans="2:5" ht="12.75" customHeight="1" x14ac:dyDescent="0.3">
      <c r="B748" s="143"/>
      <c r="D748" s="145"/>
      <c r="E748" s="145"/>
    </row>
    <row r="749" spans="2:5" ht="12.75" customHeight="1" x14ac:dyDescent="0.3">
      <c r="B749" s="143"/>
      <c r="D749" s="145"/>
      <c r="E749" s="145"/>
    </row>
    <row r="750" spans="2:5" ht="12.75" customHeight="1" x14ac:dyDescent="0.3">
      <c r="B750" s="143"/>
      <c r="D750" s="145"/>
      <c r="E750" s="145"/>
    </row>
    <row r="751" spans="2:5" ht="12.75" customHeight="1" x14ac:dyDescent="0.3">
      <c r="B751" s="143"/>
      <c r="D751" s="145"/>
      <c r="E751" s="145"/>
    </row>
    <row r="752" spans="2:5" ht="12.75" customHeight="1" x14ac:dyDescent="0.3">
      <c r="B752" s="143"/>
      <c r="D752" s="145"/>
      <c r="E752" s="145"/>
    </row>
    <row r="753" spans="2:5" ht="12.75" customHeight="1" x14ac:dyDescent="0.3">
      <c r="B753" s="143"/>
      <c r="D753" s="145"/>
      <c r="E753" s="145"/>
    </row>
    <row r="754" spans="2:5" ht="12.75" customHeight="1" x14ac:dyDescent="0.3">
      <c r="B754" s="143"/>
      <c r="D754" s="145"/>
      <c r="E754" s="145"/>
    </row>
    <row r="755" spans="2:5" ht="12.75" customHeight="1" x14ac:dyDescent="0.3">
      <c r="B755" s="143"/>
      <c r="D755" s="145"/>
      <c r="E755" s="145"/>
    </row>
    <row r="756" spans="2:5" ht="12.75" customHeight="1" x14ac:dyDescent="0.3">
      <c r="B756" s="143"/>
      <c r="D756" s="145"/>
      <c r="E756" s="145"/>
    </row>
    <row r="757" spans="2:5" ht="12.75" customHeight="1" x14ac:dyDescent="0.3">
      <c r="B757" s="143"/>
      <c r="D757" s="145"/>
      <c r="E757" s="145"/>
    </row>
    <row r="758" spans="2:5" ht="12.75" customHeight="1" x14ac:dyDescent="0.3">
      <c r="B758" s="143"/>
      <c r="D758" s="145"/>
      <c r="E758" s="145"/>
    </row>
    <row r="759" spans="2:5" ht="12.75" customHeight="1" x14ac:dyDescent="0.3">
      <c r="B759" s="143"/>
      <c r="D759" s="145"/>
      <c r="E759" s="145"/>
    </row>
    <row r="760" spans="2:5" ht="12.75" customHeight="1" x14ac:dyDescent="0.3">
      <c r="B760" s="143"/>
      <c r="D760" s="145"/>
      <c r="E760" s="145"/>
    </row>
    <row r="761" spans="2:5" ht="12.75" customHeight="1" x14ac:dyDescent="0.3">
      <c r="B761" s="143"/>
      <c r="D761" s="145"/>
      <c r="E761" s="145"/>
    </row>
    <row r="762" spans="2:5" ht="12.75" customHeight="1" x14ac:dyDescent="0.3">
      <c r="B762" s="143"/>
      <c r="D762" s="145"/>
      <c r="E762" s="145"/>
    </row>
    <row r="763" spans="2:5" ht="12.75" customHeight="1" x14ac:dyDescent="0.3">
      <c r="B763" s="143"/>
      <c r="D763" s="145"/>
      <c r="E763" s="145"/>
    </row>
    <row r="764" spans="2:5" ht="12.75" customHeight="1" x14ac:dyDescent="0.3">
      <c r="B764" s="143"/>
      <c r="D764" s="145"/>
      <c r="E764" s="145"/>
    </row>
    <row r="765" spans="2:5" ht="12.75" customHeight="1" x14ac:dyDescent="0.3">
      <c r="B765" s="143"/>
      <c r="D765" s="145"/>
      <c r="E765" s="145"/>
    </row>
    <row r="766" spans="2:5" ht="12.75" customHeight="1" x14ac:dyDescent="0.3">
      <c r="B766" s="143"/>
      <c r="D766" s="145"/>
      <c r="E766" s="145"/>
    </row>
    <row r="767" spans="2:5" ht="12.75" customHeight="1" x14ac:dyDescent="0.3">
      <c r="B767" s="143"/>
      <c r="D767" s="145"/>
      <c r="E767" s="145"/>
    </row>
    <row r="768" spans="2:5" ht="12.75" customHeight="1" x14ac:dyDescent="0.3">
      <c r="B768" s="143"/>
      <c r="D768" s="145"/>
      <c r="E768" s="145"/>
    </row>
    <row r="769" spans="2:5" ht="12.75" customHeight="1" x14ac:dyDescent="0.3">
      <c r="B769" s="143"/>
      <c r="D769" s="145"/>
      <c r="E769" s="145"/>
    </row>
    <row r="770" spans="2:5" ht="12.75" customHeight="1" x14ac:dyDescent="0.3">
      <c r="B770" s="143"/>
      <c r="D770" s="145"/>
      <c r="E770" s="145"/>
    </row>
    <row r="771" spans="2:5" ht="12.75" customHeight="1" x14ac:dyDescent="0.3">
      <c r="B771" s="143"/>
      <c r="D771" s="145"/>
      <c r="E771" s="145"/>
    </row>
    <row r="772" spans="2:5" ht="12.75" customHeight="1" x14ac:dyDescent="0.3">
      <c r="B772" s="143"/>
      <c r="D772" s="145"/>
      <c r="E772" s="145"/>
    </row>
    <row r="773" spans="2:5" ht="12.75" customHeight="1" x14ac:dyDescent="0.3">
      <c r="B773" s="143"/>
      <c r="D773" s="145"/>
      <c r="E773" s="145"/>
    </row>
    <row r="774" spans="2:5" ht="12.75" customHeight="1" x14ac:dyDescent="0.3">
      <c r="B774" s="143"/>
      <c r="D774" s="145"/>
      <c r="E774" s="145"/>
    </row>
    <row r="775" spans="2:5" ht="12.75" customHeight="1" x14ac:dyDescent="0.3">
      <c r="B775" s="143"/>
      <c r="D775" s="145"/>
      <c r="E775" s="145"/>
    </row>
    <row r="776" spans="2:5" ht="12.75" customHeight="1" x14ac:dyDescent="0.3">
      <c r="B776" s="143"/>
      <c r="D776" s="145"/>
      <c r="E776" s="145"/>
    </row>
    <row r="777" spans="2:5" ht="12.75" customHeight="1" x14ac:dyDescent="0.3">
      <c r="B777" s="143"/>
      <c r="D777" s="145"/>
      <c r="E777" s="145"/>
    </row>
    <row r="778" spans="2:5" ht="12.75" customHeight="1" x14ac:dyDescent="0.3">
      <c r="B778" s="143"/>
      <c r="D778" s="145"/>
      <c r="E778" s="145"/>
    </row>
    <row r="779" spans="2:5" ht="12.75" customHeight="1" x14ac:dyDescent="0.3">
      <c r="B779" s="143"/>
      <c r="D779" s="145"/>
      <c r="E779" s="145"/>
    </row>
    <row r="780" spans="2:5" ht="12.75" customHeight="1" x14ac:dyDescent="0.3">
      <c r="B780" s="143"/>
      <c r="D780" s="145"/>
      <c r="E780" s="145"/>
    </row>
    <row r="781" spans="2:5" ht="12.75" customHeight="1" x14ac:dyDescent="0.3">
      <c r="B781" s="143"/>
      <c r="D781" s="145"/>
      <c r="E781" s="145"/>
    </row>
    <row r="782" spans="2:5" ht="12.75" customHeight="1" x14ac:dyDescent="0.3">
      <c r="B782" s="143"/>
      <c r="D782" s="145"/>
      <c r="E782" s="145"/>
    </row>
    <row r="783" spans="2:5" ht="12.75" customHeight="1" x14ac:dyDescent="0.3">
      <c r="B783" s="143"/>
      <c r="D783" s="145"/>
      <c r="E783" s="145"/>
    </row>
    <row r="784" spans="2:5" ht="12.75" customHeight="1" x14ac:dyDescent="0.3">
      <c r="B784" s="143"/>
      <c r="D784" s="145"/>
      <c r="E784" s="145"/>
    </row>
    <row r="785" spans="2:5" ht="12.75" customHeight="1" x14ac:dyDescent="0.3">
      <c r="B785" s="143"/>
      <c r="D785" s="145"/>
      <c r="E785" s="145"/>
    </row>
    <row r="786" spans="2:5" ht="12.75" customHeight="1" x14ac:dyDescent="0.3">
      <c r="B786" s="143"/>
      <c r="D786" s="145"/>
      <c r="E786" s="145"/>
    </row>
    <row r="787" spans="2:5" ht="12.75" customHeight="1" x14ac:dyDescent="0.3">
      <c r="B787" s="143"/>
      <c r="D787" s="145"/>
      <c r="E787" s="145"/>
    </row>
    <row r="788" spans="2:5" ht="12.75" customHeight="1" x14ac:dyDescent="0.3">
      <c r="B788" s="143"/>
      <c r="D788" s="145"/>
      <c r="E788" s="145"/>
    </row>
    <row r="789" spans="2:5" ht="12.75" customHeight="1" x14ac:dyDescent="0.3">
      <c r="B789" s="143"/>
      <c r="D789" s="145"/>
      <c r="E789" s="145"/>
    </row>
    <row r="790" spans="2:5" ht="12.75" customHeight="1" x14ac:dyDescent="0.3">
      <c r="B790" s="143"/>
      <c r="D790" s="145"/>
      <c r="E790" s="145"/>
    </row>
    <row r="791" spans="2:5" ht="12.75" customHeight="1" x14ac:dyDescent="0.3">
      <c r="B791" s="143"/>
      <c r="D791" s="145"/>
      <c r="E791" s="145"/>
    </row>
    <row r="792" spans="2:5" ht="12.75" customHeight="1" x14ac:dyDescent="0.3">
      <c r="B792" s="143"/>
      <c r="D792" s="145"/>
      <c r="E792" s="145"/>
    </row>
    <row r="793" spans="2:5" ht="12.75" customHeight="1" x14ac:dyDescent="0.3">
      <c r="B793" s="143"/>
      <c r="D793" s="145"/>
      <c r="E793" s="145"/>
    </row>
    <row r="794" spans="2:5" ht="12.75" customHeight="1" x14ac:dyDescent="0.3">
      <c r="B794" s="143"/>
      <c r="D794" s="145"/>
      <c r="E794" s="145"/>
    </row>
    <row r="795" spans="2:5" ht="12.75" customHeight="1" x14ac:dyDescent="0.3">
      <c r="B795" s="143"/>
      <c r="D795" s="145"/>
      <c r="E795" s="145"/>
    </row>
    <row r="796" spans="2:5" ht="12.75" customHeight="1" x14ac:dyDescent="0.3">
      <c r="B796" s="143"/>
      <c r="D796" s="145"/>
      <c r="E796" s="145"/>
    </row>
    <row r="797" spans="2:5" ht="12.75" customHeight="1" x14ac:dyDescent="0.3">
      <c r="B797" s="143"/>
      <c r="D797" s="145"/>
      <c r="E797" s="145"/>
    </row>
    <row r="798" spans="2:5" ht="12.75" customHeight="1" x14ac:dyDescent="0.3">
      <c r="B798" s="143"/>
      <c r="D798" s="145"/>
      <c r="E798" s="145"/>
    </row>
    <row r="799" spans="2:5" ht="12.75" customHeight="1" x14ac:dyDescent="0.3">
      <c r="B799" s="143"/>
      <c r="D799" s="145"/>
      <c r="E799" s="145"/>
    </row>
    <row r="800" spans="2:5" ht="12.75" customHeight="1" x14ac:dyDescent="0.3">
      <c r="B800" s="143"/>
      <c r="D800" s="145"/>
      <c r="E800" s="145"/>
    </row>
    <row r="801" spans="2:5" ht="12.75" customHeight="1" x14ac:dyDescent="0.3">
      <c r="B801" s="143"/>
      <c r="D801" s="145"/>
      <c r="E801" s="145"/>
    </row>
    <row r="802" spans="2:5" ht="12.75" customHeight="1" x14ac:dyDescent="0.3">
      <c r="B802" s="143"/>
      <c r="D802" s="145"/>
      <c r="E802" s="145"/>
    </row>
    <row r="803" spans="2:5" ht="12.75" customHeight="1" x14ac:dyDescent="0.3">
      <c r="B803" s="143"/>
      <c r="D803" s="145"/>
      <c r="E803" s="145"/>
    </row>
    <row r="804" spans="2:5" ht="12.75" customHeight="1" x14ac:dyDescent="0.3">
      <c r="B804" s="143"/>
      <c r="D804" s="145"/>
      <c r="E804" s="145"/>
    </row>
    <row r="805" spans="2:5" ht="12.75" customHeight="1" x14ac:dyDescent="0.3">
      <c r="B805" s="143"/>
      <c r="D805" s="145"/>
      <c r="E805" s="145"/>
    </row>
    <row r="806" spans="2:5" ht="12.75" customHeight="1" x14ac:dyDescent="0.3">
      <c r="B806" s="143"/>
      <c r="D806" s="145"/>
      <c r="E806" s="145"/>
    </row>
    <row r="807" spans="2:5" ht="12.75" customHeight="1" x14ac:dyDescent="0.3">
      <c r="B807" s="143"/>
      <c r="D807" s="145"/>
      <c r="E807" s="145"/>
    </row>
    <row r="808" spans="2:5" ht="12.75" customHeight="1" x14ac:dyDescent="0.3">
      <c r="B808" s="143"/>
      <c r="D808" s="145"/>
      <c r="E808" s="145"/>
    </row>
    <row r="809" spans="2:5" ht="12.75" customHeight="1" x14ac:dyDescent="0.3">
      <c r="B809" s="143"/>
      <c r="D809" s="145"/>
      <c r="E809" s="145"/>
    </row>
    <row r="810" spans="2:5" ht="12.75" customHeight="1" x14ac:dyDescent="0.3">
      <c r="B810" s="143"/>
      <c r="D810" s="145"/>
      <c r="E810" s="145"/>
    </row>
    <row r="811" spans="2:5" ht="12.75" customHeight="1" x14ac:dyDescent="0.3">
      <c r="B811" s="143"/>
      <c r="D811" s="145"/>
      <c r="E811" s="145"/>
    </row>
    <row r="812" spans="2:5" ht="12.75" customHeight="1" x14ac:dyDescent="0.3">
      <c r="B812" s="143"/>
      <c r="D812" s="145"/>
      <c r="E812" s="145"/>
    </row>
    <row r="813" spans="2:5" ht="12.75" customHeight="1" x14ac:dyDescent="0.3">
      <c r="B813" s="143"/>
      <c r="D813" s="145"/>
      <c r="E813" s="145"/>
    </row>
    <row r="814" spans="2:5" ht="12.75" customHeight="1" x14ac:dyDescent="0.3">
      <c r="B814" s="143"/>
      <c r="D814" s="145"/>
      <c r="E814" s="145"/>
    </row>
    <row r="815" spans="2:5" ht="12.75" customHeight="1" x14ac:dyDescent="0.3">
      <c r="B815" s="143"/>
      <c r="D815" s="145"/>
      <c r="E815" s="145"/>
    </row>
    <row r="816" spans="2:5" ht="12.75" customHeight="1" x14ac:dyDescent="0.3">
      <c r="B816" s="143"/>
      <c r="D816" s="145"/>
      <c r="E816" s="145"/>
    </row>
    <row r="817" spans="2:5" ht="12.75" customHeight="1" x14ac:dyDescent="0.3">
      <c r="B817" s="143"/>
      <c r="D817" s="145"/>
      <c r="E817" s="145"/>
    </row>
    <row r="818" spans="2:5" ht="12.75" customHeight="1" x14ac:dyDescent="0.3">
      <c r="B818" s="143"/>
      <c r="D818" s="145"/>
      <c r="E818" s="145"/>
    </row>
    <row r="819" spans="2:5" ht="12.75" customHeight="1" x14ac:dyDescent="0.3">
      <c r="B819" s="143"/>
      <c r="D819" s="145"/>
      <c r="E819" s="145"/>
    </row>
    <row r="820" spans="2:5" ht="12.75" customHeight="1" x14ac:dyDescent="0.3">
      <c r="B820" s="143"/>
      <c r="D820" s="145"/>
      <c r="E820" s="145"/>
    </row>
    <row r="821" spans="2:5" ht="12.75" customHeight="1" x14ac:dyDescent="0.3">
      <c r="B821" s="143"/>
      <c r="D821" s="145"/>
      <c r="E821" s="145"/>
    </row>
    <row r="822" spans="2:5" ht="12.75" customHeight="1" x14ac:dyDescent="0.3">
      <c r="B822" s="143"/>
      <c r="D822" s="145"/>
      <c r="E822" s="145"/>
    </row>
    <row r="823" spans="2:5" ht="12.75" customHeight="1" x14ac:dyDescent="0.3">
      <c r="B823" s="143"/>
      <c r="D823" s="145"/>
      <c r="E823" s="145"/>
    </row>
    <row r="824" spans="2:5" ht="12.75" customHeight="1" x14ac:dyDescent="0.3">
      <c r="B824" s="143"/>
      <c r="D824" s="145"/>
      <c r="E824" s="145"/>
    </row>
    <row r="825" spans="2:5" ht="12.75" customHeight="1" x14ac:dyDescent="0.3">
      <c r="B825" s="143"/>
      <c r="D825" s="145"/>
      <c r="E825" s="145"/>
    </row>
    <row r="826" spans="2:5" ht="12.75" customHeight="1" x14ac:dyDescent="0.3">
      <c r="B826" s="143"/>
      <c r="D826" s="145"/>
      <c r="E826" s="145"/>
    </row>
    <row r="827" spans="2:5" ht="12.75" customHeight="1" x14ac:dyDescent="0.3">
      <c r="B827" s="143"/>
      <c r="D827" s="145"/>
      <c r="E827" s="145"/>
    </row>
    <row r="828" spans="2:5" ht="12.75" customHeight="1" x14ac:dyDescent="0.3">
      <c r="B828" s="143"/>
      <c r="D828" s="145"/>
      <c r="E828" s="145"/>
    </row>
    <row r="829" spans="2:5" ht="12.75" customHeight="1" x14ac:dyDescent="0.3">
      <c r="B829" s="143"/>
      <c r="D829" s="145"/>
      <c r="E829" s="145"/>
    </row>
    <row r="830" spans="2:5" ht="12.75" customHeight="1" x14ac:dyDescent="0.3">
      <c r="B830" s="143"/>
      <c r="D830" s="145"/>
      <c r="E830" s="145"/>
    </row>
    <row r="831" spans="2:5" ht="12.75" customHeight="1" x14ac:dyDescent="0.3">
      <c r="B831" s="143"/>
      <c r="D831" s="145"/>
      <c r="E831" s="145"/>
    </row>
    <row r="832" spans="2:5" ht="12.75" customHeight="1" x14ac:dyDescent="0.3">
      <c r="B832" s="143"/>
      <c r="D832" s="145"/>
      <c r="E832" s="145"/>
    </row>
    <row r="833" spans="2:5" ht="12.75" customHeight="1" x14ac:dyDescent="0.3">
      <c r="B833" s="143"/>
      <c r="D833" s="145"/>
      <c r="E833" s="145"/>
    </row>
    <row r="834" spans="2:5" ht="12.75" customHeight="1" x14ac:dyDescent="0.3">
      <c r="B834" s="143"/>
      <c r="D834" s="145"/>
      <c r="E834" s="145"/>
    </row>
    <row r="835" spans="2:5" ht="12.75" customHeight="1" x14ac:dyDescent="0.3">
      <c r="B835" s="143"/>
      <c r="D835" s="145"/>
      <c r="E835" s="145"/>
    </row>
    <row r="836" spans="2:5" ht="12.75" customHeight="1" x14ac:dyDescent="0.3">
      <c r="B836" s="143"/>
      <c r="D836" s="145"/>
      <c r="E836" s="145"/>
    </row>
    <row r="837" spans="2:5" ht="12.75" customHeight="1" x14ac:dyDescent="0.3">
      <c r="B837" s="143"/>
      <c r="D837" s="145"/>
      <c r="E837" s="145"/>
    </row>
    <row r="838" spans="2:5" ht="12.75" customHeight="1" x14ac:dyDescent="0.3">
      <c r="B838" s="143"/>
      <c r="D838" s="145"/>
      <c r="E838" s="145"/>
    </row>
    <row r="839" spans="2:5" ht="12.75" customHeight="1" x14ac:dyDescent="0.3">
      <c r="B839" s="143"/>
      <c r="D839" s="145"/>
      <c r="E839" s="145"/>
    </row>
    <row r="840" spans="2:5" ht="12.75" customHeight="1" x14ac:dyDescent="0.3">
      <c r="B840" s="143"/>
      <c r="D840" s="145"/>
      <c r="E840" s="145"/>
    </row>
    <row r="841" spans="2:5" ht="12.75" customHeight="1" x14ac:dyDescent="0.3">
      <c r="B841" s="143"/>
      <c r="D841" s="145"/>
      <c r="E841" s="145"/>
    </row>
    <row r="842" spans="2:5" ht="12.75" customHeight="1" x14ac:dyDescent="0.3">
      <c r="B842" s="143"/>
      <c r="D842" s="145"/>
      <c r="E842" s="145"/>
    </row>
    <row r="843" spans="2:5" ht="12.75" customHeight="1" x14ac:dyDescent="0.3">
      <c r="B843" s="143"/>
      <c r="D843" s="145"/>
      <c r="E843" s="145"/>
    </row>
    <row r="844" spans="2:5" ht="12.75" customHeight="1" x14ac:dyDescent="0.3">
      <c r="B844" s="143"/>
      <c r="D844" s="145"/>
      <c r="E844" s="145"/>
    </row>
    <row r="845" spans="2:5" ht="12.75" customHeight="1" x14ac:dyDescent="0.3">
      <c r="B845" s="143"/>
      <c r="D845" s="145"/>
      <c r="E845" s="145"/>
    </row>
    <row r="846" spans="2:5" ht="12.75" customHeight="1" x14ac:dyDescent="0.3">
      <c r="B846" s="143"/>
      <c r="D846" s="145"/>
      <c r="E846" s="145"/>
    </row>
    <row r="847" spans="2:5" ht="12.75" customHeight="1" x14ac:dyDescent="0.3">
      <c r="B847" s="143"/>
      <c r="D847" s="145"/>
      <c r="E847" s="145"/>
    </row>
    <row r="848" spans="2:5" ht="12.75" customHeight="1" x14ac:dyDescent="0.3">
      <c r="B848" s="143"/>
      <c r="D848" s="145"/>
      <c r="E848" s="145"/>
    </row>
    <row r="849" spans="2:5" ht="12.75" customHeight="1" x14ac:dyDescent="0.3">
      <c r="B849" s="143"/>
      <c r="D849" s="145"/>
      <c r="E849" s="145"/>
    </row>
    <row r="850" spans="2:5" ht="12.75" customHeight="1" x14ac:dyDescent="0.3">
      <c r="B850" s="143"/>
      <c r="D850" s="145"/>
      <c r="E850" s="145"/>
    </row>
    <row r="851" spans="2:5" ht="12.75" customHeight="1" x14ac:dyDescent="0.3">
      <c r="B851" s="143"/>
      <c r="D851" s="145"/>
      <c r="E851" s="145"/>
    </row>
    <row r="852" spans="2:5" ht="12.75" customHeight="1" x14ac:dyDescent="0.3">
      <c r="B852" s="143"/>
      <c r="D852" s="145"/>
      <c r="E852" s="145"/>
    </row>
    <row r="853" spans="2:5" ht="12.75" customHeight="1" x14ac:dyDescent="0.3">
      <c r="B853" s="143"/>
      <c r="D853" s="145"/>
      <c r="E853" s="145"/>
    </row>
    <row r="854" spans="2:5" ht="12.75" customHeight="1" x14ac:dyDescent="0.3">
      <c r="B854" s="143"/>
      <c r="D854" s="145"/>
      <c r="E854" s="145"/>
    </row>
    <row r="855" spans="2:5" ht="12.75" customHeight="1" x14ac:dyDescent="0.3">
      <c r="B855" s="143"/>
      <c r="D855" s="145"/>
      <c r="E855" s="145"/>
    </row>
    <row r="856" spans="2:5" ht="12.75" customHeight="1" x14ac:dyDescent="0.3">
      <c r="B856" s="143"/>
      <c r="D856" s="145"/>
      <c r="E856" s="145"/>
    </row>
    <row r="857" spans="2:5" ht="12.75" customHeight="1" x14ac:dyDescent="0.3">
      <c r="B857" s="143"/>
      <c r="D857" s="145"/>
      <c r="E857" s="145"/>
    </row>
    <row r="858" spans="2:5" ht="12.75" customHeight="1" x14ac:dyDescent="0.3">
      <c r="B858" s="143"/>
      <c r="D858" s="145"/>
      <c r="E858" s="145"/>
    </row>
    <row r="859" spans="2:5" ht="12.75" customHeight="1" x14ac:dyDescent="0.3">
      <c r="B859" s="143"/>
      <c r="D859" s="145"/>
      <c r="E859" s="145"/>
    </row>
    <row r="860" spans="2:5" ht="12.75" customHeight="1" x14ac:dyDescent="0.3">
      <c r="B860" s="143"/>
      <c r="D860" s="145"/>
      <c r="E860" s="145"/>
    </row>
    <row r="861" spans="2:5" ht="12.75" customHeight="1" x14ac:dyDescent="0.3">
      <c r="B861" s="143"/>
      <c r="D861" s="145"/>
      <c r="E861" s="145"/>
    </row>
    <row r="862" spans="2:5" ht="12.75" customHeight="1" x14ac:dyDescent="0.3">
      <c r="B862" s="143"/>
      <c r="D862" s="145"/>
      <c r="E862" s="145"/>
    </row>
    <row r="863" spans="2:5" ht="12.75" customHeight="1" x14ac:dyDescent="0.3">
      <c r="B863" s="143"/>
      <c r="D863" s="145"/>
      <c r="E863" s="145"/>
    </row>
    <row r="864" spans="2:5" ht="12.75" customHeight="1" x14ac:dyDescent="0.3">
      <c r="B864" s="143"/>
      <c r="D864" s="145"/>
      <c r="E864" s="145"/>
    </row>
    <row r="865" spans="2:5" ht="12.75" customHeight="1" x14ac:dyDescent="0.3">
      <c r="B865" s="143"/>
      <c r="D865" s="145"/>
      <c r="E865" s="145"/>
    </row>
    <row r="866" spans="2:5" ht="12.75" customHeight="1" x14ac:dyDescent="0.3">
      <c r="B866" s="143"/>
      <c r="D866" s="145"/>
      <c r="E866" s="145"/>
    </row>
    <row r="867" spans="2:5" ht="12.75" customHeight="1" x14ac:dyDescent="0.3">
      <c r="B867" s="143"/>
      <c r="D867" s="145"/>
      <c r="E867" s="145"/>
    </row>
    <row r="868" spans="2:5" ht="12.75" customHeight="1" x14ac:dyDescent="0.3">
      <c r="B868" s="143"/>
      <c r="D868" s="145"/>
      <c r="E868" s="145"/>
    </row>
    <row r="869" spans="2:5" ht="12.75" customHeight="1" x14ac:dyDescent="0.3">
      <c r="B869" s="143"/>
      <c r="D869" s="145"/>
      <c r="E869" s="145"/>
    </row>
    <row r="870" spans="2:5" ht="12.75" customHeight="1" x14ac:dyDescent="0.3">
      <c r="B870" s="143"/>
      <c r="D870" s="145"/>
      <c r="E870" s="145"/>
    </row>
    <row r="871" spans="2:5" ht="12.75" customHeight="1" x14ac:dyDescent="0.3">
      <c r="B871" s="143"/>
      <c r="D871" s="145"/>
      <c r="E871" s="145"/>
    </row>
    <row r="872" spans="2:5" ht="12.75" customHeight="1" x14ac:dyDescent="0.3">
      <c r="B872" s="143"/>
      <c r="D872" s="145"/>
      <c r="E872" s="145"/>
    </row>
    <row r="873" spans="2:5" ht="12.75" customHeight="1" x14ac:dyDescent="0.3">
      <c r="B873" s="143"/>
      <c r="D873" s="145"/>
      <c r="E873" s="145"/>
    </row>
    <row r="874" spans="2:5" ht="12.75" customHeight="1" x14ac:dyDescent="0.3">
      <c r="B874" s="143"/>
      <c r="D874" s="145"/>
      <c r="E874" s="145"/>
    </row>
    <row r="875" spans="2:5" ht="12.75" customHeight="1" x14ac:dyDescent="0.3">
      <c r="B875" s="143"/>
      <c r="D875" s="145"/>
      <c r="E875" s="145"/>
    </row>
    <row r="876" spans="2:5" ht="12.75" customHeight="1" x14ac:dyDescent="0.3">
      <c r="B876" s="143"/>
      <c r="D876" s="145"/>
      <c r="E876" s="145"/>
    </row>
    <row r="877" spans="2:5" ht="12.75" customHeight="1" x14ac:dyDescent="0.3">
      <c r="B877" s="143"/>
      <c r="D877" s="145"/>
      <c r="E877" s="145"/>
    </row>
    <row r="878" spans="2:5" ht="12.75" customHeight="1" x14ac:dyDescent="0.3">
      <c r="B878" s="143"/>
      <c r="D878" s="145"/>
      <c r="E878" s="145"/>
    </row>
    <row r="879" spans="2:5" ht="12.75" customHeight="1" x14ac:dyDescent="0.3">
      <c r="B879" s="143"/>
      <c r="D879" s="145"/>
      <c r="E879" s="145"/>
    </row>
    <row r="880" spans="2:5" ht="12.75" customHeight="1" x14ac:dyDescent="0.3">
      <c r="B880" s="143"/>
      <c r="D880" s="145"/>
      <c r="E880" s="145"/>
    </row>
    <row r="881" spans="2:5" ht="12.75" customHeight="1" x14ac:dyDescent="0.3">
      <c r="B881" s="143"/>
      <c r="D881" s="145"/>
      <c r="E881" s="145"/>
    </row>
    <row r="882" spans="2:5" ht="12.75" customHeight="1" x14ac:dyDescent="0.3">
      <c r="B882" s="143"/>
      <c r="D882" s="145"/>
      <c r="E882" s="145"/>
    </row>
    <row r="883" spans="2:5" ht="12.75" customHeight="1" x14ac:dyDescent="0.3">
      <c r="B883" s="143"/>
      <c r="D883" s="145"/>
      <c r="E883" s="145"/>
    </row>
    <row r="884" spans="2:5" ht="12.75" customHeight="1" x14ac:dyDescent="0.3">
      <c r="B884" s="143"/>
      <c r="D884" s="145"/>
      <c r="E884" s="145"/>
    </row>
    <row r="885" spans="2:5" ht="12.75" customHeight="1" x14ac:dyDescent="0.3">
      <c r="B885" s="143"/>
      <c r="D885" s="145"/>
      <c r="E885" s="145"/>
    </row>
    <row r="886" spans="2:5" ht="12.75" customHeight="1" x14ac:dyDescent="0.3">
      <c r="B886" s="143"/>
      <c r="D886" s="145"/>
      <c r="E886" s="145"/>
    </row>
    <row r="887" spans="2:5" ht="12.75" customHeight="1" x14ac:dyDescent="0.3">
      <c r="B887" s="143"/>
      <c r="D887" s="145"/>
      <c r="E887" s="145"/>
    </row>
    <row r="888" spans="2:5" ht="12.75" customHeight="1" x14ac:dyDescent="0.3">
      <c r="B888" s="143"/>
      <c r="D888" s="145"/>
      <c r="E888" s="145"/>
    </row>
    <row r="889" spans="2:5" ht="12.75" customHeight="1" x14ac:dyDescent="0.3">
      <c r="B889" s="143"/>
      <c r="D889" s="145"/>
      <c r="E889" s="145"/>
    </row>
    <row r="890" spans="2:5" ht="12.75" customHeight="1" x14ac:dyDescent="0.3">
      <c r="B890" s="143"/>
      <c r="D890" s="145"/>
      <c r="E890" s="145"/>
    </row>
    <row r="891" spans="2:5" ht="12.75" customHeight="1" x14ac:dyDescent="0.3">
      <c r="B891" s="143"/>
      <c r="D891" s="145"/>
      <c r="E891" s="145"/>
    </row>
    <row r="892" spans="2:5" ht="12.75" customHeight="1" x14ac:dyDescent="0.3">
      <c r="B892" s="143"/>
      <c r="D892" s="145"/>
      <c r="E892" s="145"/>
    </row>
    <row r="893" spans="2:5" ht="12.75" customHeight="1" x14ac:dyDescent="0.3">
      <c r="B893" s="143"/>
      <c r="D893" s="145"/>
      <c r="E893" s="145"/>
    </row>
    <row r="894" spans="2:5" ht="12.75" customHeight="1" x14ac:dyDescent="0.3">
      <c r="B894" s="143"/>
      <c r="D894" s="145"/>
      <c r="E894" s="145"/>
    </row>
    <row r="895" spans="2:5" ht="12.75" customHeight="1" x14ac:dyDescent="0.3">
      <c r="B895" s="143"/>
      <c r="D895" s="145"/>
      <c r="E895" s="145"/>
    </row>
    <row r="896" spans="2:5" ht="12.75" customHeight="1" x14ac:dyDescent="0.3">
      <c r="B896" s="143"/>
      <c r="D896" s="145"/>
      <c r="E896" s="145"/>
    </row>
    <row r="897" spans="2:5" ht="12.75" customHeight="1" x14ac:dyDescent="0.3">
      <c r="B897" s="143"/>
      <c r="D897" s="145"/>
      <c r="E897" s="145"/>
    </row>
    <row r="898" spans="2:5" ht="12.75" customHeight="1" x14ac:dyDescent="0.3">
      <c r="B898" s="143"/>
      <c r="D898" s="145"/>
      <c r="E898" s="145"/>
    </row>
    <row r="899" spans="2:5" ht="12.75" customHeight="1" x14ac:dyDescent="0.3">
      <c r="B899" s="143"/>
      <c r="D899" s="145"/>
      <c r="E899" s="145"/>
    </row>
    <row r="900" spans="2:5" ht="12.75" customHeight="1" x14ac:dyDescent="0.3">
      <c r="B900" s="143"/>
      <c r="D900" s="145"/>
      <c r="E900" s="145"/>
    </row>
    <row r="901" spans="2:5" ht="12.75" customHeight="1" x14ac:dyDescent="0.3">
      <c r="B901" s="143"/>
      <c r="D901" s="145"/>
      <c r="E901" s="145"/>
    </row>
    <row r="902" spans="2:5" ht="12.75" customHeight="1" x14ac:dyDescent="0.3">
      <c r="B902" s="143"/>
      <c r="D902" s="145"/>
      <c r="E902" s="145"/>
    </row>
    <row r="903" spans="2:5" ht="12.75" customHeight="1" x14ac:dyDescent="0.3">
      <c r="B903" s="143"/>
      <c r="D903" s="145"/>
      <c r="E903" s="145"/>
    </row>
    <row r="904" spans="2:5" ht="12.75" customHeight="1" x14ac:dyDescent="0.3">
      <c r="B904" s="143"/>
      <c r="D904" s="145"/>
      <c r="E904" s="145"/>
    </row>
    <row r="905" spans="2:5" ht="12.75" customHeight="1" x14ac:dyDescent="0.3">
      <c r="B905" s="143"/>
      <c r="D905" s="145"/>
      <c r="E905" s="145"/>
    </row>
    <row r="906" spans="2:5" ht="12.75" customHeight="1" x14ac:dyDescent="0.3">
      <c r="B906" s="143"/>
      <c r="D906" s="145"/>
      <c r="E906" s="145"/>
    </row>
    <row r="907" spans="2:5" ht="12.75" customHeight="1" x14ac:dyDescent="0.3">
      <c r="B907" s="143"/>
      <c r="D907" s="145"/>
      <c r="E907" s="145"/>
    </row>
    <row r="908" spans="2:5" ht="12.75" customHeight="1" x14ac:dyDescent="0.3">
      <c r="B908" s="143"/>
      <c r="D908" s="145"/>
      <c r="E908" s="145"/>
    </row>
    <row r="909" spans="2:5" ht="12.75" customHeight="1" x14ac:dyDescent="0.3">
      <c r="B909" s="143"/>
      <c r="D909" s="145"/>
      <c r="E909" s="145"/>
    </row>
    <row r="910" spans="2:5" ht="12.75" customHeight="1" x14ac:dyDescent="0.3">
      <c r="B910" s="143"/>
      <c r="D910" s="145"/>
      <c r="E910" s="145"/>
    </row>
    <row r="911" spans="2:5" ht="12.75" customHeight="1" x14ac:dyDescent="0.3">
      <c r="B911" s="143"/>
      <c r="D911" s="145"/>
      <c r="E911" s="145"/>
    </row>
    <row r="912" spans="2:5" ht="12.75" customHeight="1" x14ac:dyDescent="0.3">
      <c r="B912" s="143"/>
      <c r="D912" s="145"/>
      <c r="E912" s="145"/>
    </row>
    <row r="913" spans="2:5" ht="12.75" customHeight="1" x14ac:dyDescent="0.3">
      <c r="B913" s="143"/>
      <c r="D913" s="145"/>
      <c r="E913" s="145"/>
    </row>
    <row r="914" spans="2:5" ht="12.75" customHeight="1" x14ac:dyDescent="0.3">
      <c r="B914" s="143"/>
      <c r="D914" s="145"/>
      <c r="E914" s="145"/>
    </row>
    <row r="915" spans="2:5" ht="12.75" customHeight="1" x14ac:dyDescent="0.3">
      <c r="B915" s="143"/>
      <c r="D915" s="145"/>
      <c r="E915" s="145"/>
    </row>
    <row r="916" spans="2:5" ht="12.75" customHeight="1" x14ac:dyDescent="0.3">
      <c r="B916" s="143"/>
      <c r="D916" s="145"/>
      <c r="E916" s="145"/>
    </row>
    <row r="917" spans="2:5" ht="12.75" customHeight="1" x14ac:dyDescent="0.3">
      <c r="B917" s="143"/>
      <c r="D917" s="145"/>
      <c r="E917" s="145"/>
    </row>
    <row r="918" spans="2:5" ht="12.75" customHeight="1" x14ac:dyDescent="0.3">
      <c r="B918" s="143"/>
      <c r="D918" s="145"/>
      <c r="E918" s="145"/>
    </row>
    <row r="919" spans="2:5" ht="12.75" customHeight="1" x14ac:dyDescent="0.3">
      <c r="B919" s="143"/>
      <c r="D919" s="145"/>
      <c r="E919" s="145"/>
    </row>
    <row r="920" spans="2:5" ht="12.75" customHeight="1" x14ac:dyDescent="0.3">
      <c r="B920" s="143"/>
      <c r="D920" s="145"/>
      <c r="E920" s="145"/>
    </row>
    <row r="921" spans="2:5" ht="12.75" customHeight="1" x14ac:dyDescent="0.3">
      <c r="B921" s="143"/>
      <c r="D921" s="145"/>
      <c r="E921" s="145"/>
    </row>
    <row r="922" spans="2:5" ht="12.75" customHeight="1" x14ac:dyDescent="0.3">
      <c r="B922" s="143"/>
      <c r="D922" s="145"/>
      <c r="E922" s="145"/>
    </row>
    <row r="923" spans="2:5" ht="12.75" customHeight="1" x14ac:dyDescent="0.3">
      <c r="B923" s="143"/>
      <c r="D923" s="145"/>
      <c r="E923" s="145"/>
    </row>
    <row r="924" spans="2:5" ht="12.75" customHeight="1" x14ac:dyDescent="0.3">
      <c r="B924" s="143"/>
      <c r="D924" s="145"/>
      <c r="E924" s="145"/>
    </row>
    <row r="925" spans="2:5" ht="12.75" customHeight="1" x14ac:dyDescent="0.3">
      <c r="B925" s="143"/>
      <c r="D925" s="145"/>
      <c r="E925" s="145"/>
    </row>
    <row r="926" spans="2:5" ht="12.75" customHeight="1" x14ac:dyDescent="0.3">
      <c r="B926" s="143"/>
      <c r="D926" s="145"/>
      <c r="E926" s="145"/>
    </row>
    <row r="927" spans="2:5" ht="12.75" customHeight="1" x14ac:dyDescent="0.3">
      <c r="B927" s="143"/>
      <c r="D927" s="145"/>
      <c r="E927" s="145"/>
    </row>
    <row r="928" spans="2:5" ht="12.75" customHeight="1" x14ac:dyDescent="0.3">
      <c r="B928" s="143"/>
      <c r="D928" s="145"/>
      <c r="E928" s="145"/>
    </row>
    <row r="929" spans="2:5" ht="12.75" customHeight="1" x14ac:dyDescent="0.3">
      <c r="B929" s="143"/>
      <c r="D929" s="145"/>
      <c r="E929" s="145"/>
    </row>
    <row r="930" spans="2:5" ht="12.75" customHeight="1" x14ac:dyDescent="0.3">
      <c r="B930" s="143"/>
      <c r="D930" s="145"/>
      <c r="E930" s="145"/>
    </row>
    <row r="931" spans="2:5" ht="12.75" customHeight="1" x14ac:dyDescent="0.3">
      <c r="B931" s="143"/>
      <c r="D931" s="145"/>
      <c r="E931" s="145"/>
    </row>
    <row r="932" spans="2:5" ht="12.75" customHeight="1" x14ac:dyDescent="0.3">
      <c r="B932" s="143"/>
      <c r="D932" s="145"/>
      <c r="E932" s="145"/>
    </row>
    <row r="933" spans="2:5" ht="12.75" customHeight="1" x14ac:dyDescent="0.3">
      <c r="B933" s="143"/>
      <c r="D933" s="145"/>
      <c r="E933" s="145"/>
    </row>
    <row r="934" spans="2:5" ht="12.75" customHeight="1" x14ac:dyDescent="0.3">
      <c r="B934" s="143"/>
      <c r="D934" s="145"/>
      <c r="E934" s="145"/>
    </row>
    <row r="935" spans="2:5" ht="12.75" customHeight="1" x14ac:dyDescent="0.3">
      <c r="B935" s="143"/>
      <c r="D935" s="145"/>
      <c r="E935" s="145"/>
    </row>
    <row r="936" spans="2:5" ht="12.75" customHeight="1" x14ac:dyDescent="0.3">
      <c r="B936" s="143"/>
      <c r="D936" s="145"/>
      <c r="E936" s="145"/>
    </row>
    <row r="937" spans="2:5" ht="12.75" customHeight="1" x14ac:dyDescent="0.3">
      <c r="B937" s="143"/>
      <c r="D937" s="145"/>
      <c r="E937" s="145"/>
    </row>
    <row r="938" spans="2:5" ht="12.75" customHeight="1" x14ac:dyDescent="0.3">
      <c r="B938" s="143"/>
      <c r="D938" s="145"/>
      <c r="E938" s="145"/>
    </row>
    <row r="939" spans="2:5" ht="12.75" customHeight="1" x14ac:dyDescent="0.3">
      <c r="B939" s="143"/>
      <c r="D939" s="145"/>
      <c r="E939" s="145"/>
    </row>
    <row r="940" spans="2:5" ht="12.75" customHeight="1" x14ac:dyDescent="0.3">
      <c r="B940" s="143"/>
      <c r="D940" s="145"/>
      <c r="E940" s="145"/>
    </row>
    <row r="941" spans="2:5" ht="12.75" customHeight="1" x14ac:dyDescent="0.3">
      <c r="B941" s="143"/>
      <c r="D941" s="145"/>
      <c r="E941" s="145"/>
    </row>
    <row r="942" spans="2:5" ht="12.75" customHeight="1" x14ac:dyDescent="0.3">
      <c r="B942" s="143"/>
      <c r="D942" s="145"/>
      <c r="E942" s="145"/>
    </row>
    <row r="943" spans="2:5" ht="12.75" customHeight="1" x14ac:dyDescent="0.3">
      <c r="B943" s="143"/>
      <c r="D943" s="145"/>
      <c r="E943" s="145"/>
    </row>
    <row r="944" spans="2:5" ht="12.75" customHeight="1" x14ac:dyDescent="0.3">
      <c r="B944" s="143"/>
      <c r="D944" s="145"/>
      <c r="E944" s="145"/>
    </row>
    <row r="945" spans="2:5" ht="12.75" customHeight="1" x14ac:dyDescent="0.3">
      <c r="B945" s="143"/>
      <c r="D945" s="145"/>
      <c r="E945" s="145"/>
    </row>
    <row r="946" spans="2:5" ht="12.75" customHeight="1" x14ac:dyDescent="0.3">
      <c r="B946" s="143"/>
      <c r="D946" s="145"/>
      <c r="E946" s="145"/>
    </row>
    <row r="947" spans="2:5" ht="12.75" customHeight="1" x14ac:dyDescent="0.3">
      <c r="B947" s="143"/>
      <c r="D947" s="145"/>
      <c r="E947" s="145"/>
    </row>
    <row r="948" spans="2:5" ht="12.75" customHeight="1" x14ac:dyDescent="0.3">
      <c r="B948" s="143"/>
      <c r="D948" s="145"/>
      <c r="E948" s="145"/>
    </row>
    <row r="949" spans="2:5" ht="12.75" customHeight="1" x14ac:dyDescent="0.3">
      <c r="B949" s="143"/>
      <c r="D949" s="145"/>
      <c r="E949" s="145"/>
    </row>
    <row r="950" spans="2:5" ht="12.75" customHeight="1" x14ac:dyDescent="0.3">
      <c r="B950" s="143"/>
      <c r="D950" s="145"/>
      <c r="E950" s="145"/>
    </row>
    <row r="951" spans="2:5" ht="12.75" customHeight="1" x14ac:dyDescent="0.3">
      <c r="B951" s="143"/>
      <c r="D951" s="145"/>
      <c r="E951" s="145"/>
    </row>
    <row r="952" spans="2:5" ht="12.75" customHeight="1" x14ac:dyDescent="0.3">
      <c r="B952" s="143"/>
      <c r="D952" s="145"/>
      <c r="E952" s="145"/>
    </row>
    <row r="953" spans="2:5" ht="12.75" customHeight="1" x14ac:dyDescent="0.3">
      <c r="B953" s="143"/>
      <c r="D953" s="145"/>
      <c r="E953" s="145"/>
    </row>
    <row r="954" spans="2:5" ht="12.75" customHeight="1" x14ac:dyDescent="0.3">
      <c r="B954" s="143"/>
      <c r="D954" s="145"/>
      <c r="E954" s="145"/>
    </row>
    <row r="955" spans="2:5" ht="12.75" customHeight="1" x14ac:dyDescent="0.3">
      <c r="B955" s="143"/>
      <c r="D955" s="145"/>
      <c r="E955" s="145"/>
    </row>
    <row r="956" spans="2:5" ht="12.75" customHeight="1" x14ac:dyDescent="0.3">
      <c r="B956" s="143"/>
      <c r="D956" s="145"/>
      <c r="E956" s="145"/>
    </row>
    <row r="957" spans="2:5" ht="12.75" customHeight="1" x14ac:dyDescent="0.3">
      <c r="B957" s="143"/>
      <c r="D957" s="145"/>
      <c r="E957" s="145"/>
    </row>
    <row r="958" spans="2:5" ht="12.75" customHeight="1" x14ac:dyDescent="0.3">
      <c r="B958" s="143"/>
      <c r="D958" s="145"/>
      <c r="E958" s="145"/>
    </row>
    <row r="959" spans="2:5" ht="12.75" customHeight="1" x14ac:dyDescent="0.3">
      <c r="B959" s="143"/>
      <c r="D959" s="145"/>
      <c r="E959" s="145"/>
    </row>
    <row r="960" spans="2:5" ht="12.75" customHeight="1" x14ac:dyDescent="0.3">
      <c r="B960" s="143"/>
      <c r="D960" s="145"/>
      <c r="E960" s="145"/>
    </row>
    <row r="961" spans="2:5" ht="12.75" customHeight="1" x14ac:dyDescent="0.3">
      <c r="B961" s="143"/>
      <c r="D961" s="145"/>
      <c r="E961" s="145"/>
    </row>
    <row r="962" spans="2:5" ht="12.75" customHeight="1" x14ac:dyDescent="0.3">
      <c r="B962" s="143"/>
      <c r="D962" s="145"/>
      <c r="E962" s="145"/>
    </row>
    <row r="963" spans="2:5" ht="12.75" customHeight="1" x14ac:dyDescent="0.3">
      <c r="B963" s="143"/>
      <c r="D963" s="145"/>
      <c r="E963" s="145"/>
    </row>
    <row r="964" spans="2:5" ht="12.75" customHeight="1" x14ac:dyDescent="0.3">
      <c r="B964" s="143"/>
      <c r="D964" s="145"/>
      <c r="E964" s="145"/>
    </row>
    <row r="965" spans="2:5" ht="12.75" customHeight="1" x14ac:dyDescent="0.3">
      <c r="B965" s="143"/>
      <c r="D965" s="145"/>
      <c r="E965" s="145"/>
    </row>
    <row r="966" spans="2:5" ht="12.75" customHeight="1" x14ac:dyDescent="0.3">
      <c r="B966" s="143"/>
      <c r="D966" s="145"/>
      <c r="E966" s="145"/>
    </row>
    <row r="967" spans="2:5" ht="12.75" customHeight="1" x14ac:dyDescent="0.3">
      <c r="B967" s="143"/>
      <c r="D967" s="145"/>
      <c r="E967" s="145"/>
    </row>
    <row r="968" spans="2:5" ht="12.75" customHeight="1" x14ac:dyDescent="0.3">
      <c r="B968" s="143"/>
      <c r="D968" s="145"/>
      <c r="E968" s="145"/>
    </row>
    <row r="969" spans="2:5" ht="12.75" customHeight="1" x14ac:dyDescent="0.3">
      <c r="B969" s="143"/>
      <c r="D969" s="145"/>
      <c r="E969" s="145"/>
    </row>
    <row r="970" spans="2:5" ht="12.75" customHeight="1" x14ac:dyDescent="0.3">
      <c r="B970" s="143"/>
      <c r="D970" s="145"/>
      <c r="E970" s="145"/>
    </row>
    <row r="971" spans="2:5" ht="12.75" customHeight="1" x14ac:dyDescent="0.3">
      <c r="B971" s="143"/>
      <c r="D971" s="145"/>
      <c r="E971" s="145"/>
    </row>
    <row r="972" spans="2:5" ht="12.75" customHeight="1" x14ac:dyDescent="0.3">
      <c r="B972" s="143"/>
      <c r="D972" s="145"/>
      <c r="E972" s="145"/>
    </row>
    <row r="973" spans="2:5" ht="12.75" customHeight="1" x14ac:dyDescent="0.3">
      <c r="B973" s="143"/>
      <c r="D973" s="145"/>
      <c r="E973" s="145"/>
    </row>
    <row r="974" spans="2:5" ht="12.75" customHeight="1" x14ac:dyDescent="0.3">
      <c r="B974" s="143"/>
      <c r="D974" s="145"/>
      <c r="E974" s="145"/>
    </row>
    <row r="975" spans="2:5" ht="12.75" customHeight="1" x14ac:dyDescent="0.3">
      <c r="B975" s="143"/>
      <c r="D975" s="145"/>
      <c r="E975" s="145"/>
    </row>
    <row r="976" spans="2:5" ht="12.75" customHeight="1" x14ac:dyDescent="0.3">
      <c r="B976" s="143"/>
      <c r="D976" s="145"/>
      <c r="E976" s="145"/>
    </row>
    <row r="977" spans="2:5" ht="12.75" customHeight="1" x14ac:dyDescent="0.3">
      <c r="B977" s="143"/>
      <c r="D977" s="145"/>
      <c r="E977" s="145"/>
    </row>
    <row r="978" spans="2:5" ht="12.75" customHeight="1" x14ac:dyDescent="0.3">
      <c r="B978" s="143"/>
      <c r="D978" s="145"/>
      <c r="E978" s="145"/>
    </row>
    <row r="979" spans="2:5" ht="12.75" customHeight="1" x14ac:dyDescent="0.3">
      <c r="B979" s="143"/>
      <c r="D979" s="145"/>
      <c r="E979" s="145"/>
    </row>
    <row r="980" spans="2:5" ht="12.75" customHeight="1" x14ac:dyDescent="0.3">
      <c r="B980" s="143"/>
      <c r="D980" s="145"/>
      <c r="E980" s="145"/>
    </row>
    <row r="981" spans="2:5" ht="12.75" customHeight="1" x14ac:dyDescent="0.3">
      <c r="B981" s="143"/>
      <c r="D981" s="145"/>
      <c r="E981" s="145"/>
    </row>
    <row r="982" spans="2:5" ht="12.75" customHeight="1" x14ac:dyDescent="0.3">
      <c r="B982" s="143"/>
      <c r="D982" s="145"/>
      <c r="E982" s="145"/>
    </row>
    <row r="983" spans="2:5" ht="12.75" customHeight="1" x14ac:dyDescent="0.3">
      <c r="B983" s="143"/>
      <c r="D983" s="145"/>
      <c r="E983" s="145"/>
    </row>
    <row r="984" spans="2:5" ht="12.75" customHeight="1" x14ac:dyDescent="0.3">
      <c r="B984" s="143"/>
      <c r="D984" s="145"/>
      <c r="E984" s="145"/>
    </row>
    <row r="985" spans="2:5" ht="12.75" customHeight="1" x14ac:dyDescent="0.3">
      <c r="B985" s="143"/>
      <c r="D985" s="145"/>
      <c r="E985" s="145"/>
    </row>
    <row r="986" spans="2:5" ht="12.75" customHeight="1" x14ac:dyDescent="0.3">
      <c r="B986" s="143"/>
      <c r="D986" s="145"/>
      <c r="E986" s="145"/>
    </row>
    <row r="987" spans="2:5" ht="12.75" customHeight="1" x14ac:dyDescent="0.3">
      <c r="B987" s="143"/>
      <c r="D987" s="145"/>
      <c r="E987" s="145"/>
    </row>
    <row r="988" spans="2:5" ht="12.75" customHeight="1" x14ac:dyDescent="0.3">
      <c r="B988" s="143"/>
      <c r="D988" s="145"/>
      <c r="E988" s="145"/>
    </row>
    <row r="989" spans="2:5" ht="12.75" customHeight="1" x14ac:dyDescent="0.3">
      <c r="B989" s="143"/>
      <c r="D989" s="145"/>
      <c r="E989" s="145"/>
    </row>
    <row r="990" spans="2:5" ht="12.75" customHeight="1" x14ac:dyDescent="0.3">
      <c r="B990" s="143"/>
      <c r="D990" s="145"/>
      <c r="E990" s="145"/>
    </row>
    <row r="991" spans="2:5" ht="12.75" customHeight="1" x14ac:dyDescent="0.3">
      <c r="B991" s="143"/>
      <c r="D991" s="145"/>
      <c r="E991" s="145"/>
    </row>
    <row r="992" spans="2:5" ht="12.75" customHeight="1" x14ac:dyDescent="0.3">
      <c r="B992" s="143"/>
      <c r="D992" s="145"/>
      <c r="E992" s="145"/>
    </row>
    <row r="993" spans="2:5" ht="12.75" customHeight="1" x14ac:dyDescent="0.3">
      <c r="B993" s="143"/>
      <c r="D993" s="145"/>
      <c r="E993" s="145"/>
    </row>
    <row r="994" spans="2:5" ht="12.75" customHeight="1" x14ac:dyDescent="0.3">
      <c r="B994" s="143"/>
      <c r="D994" s="145"/>
      <c r="E994" s="145"/>
    </row>
    <row r="995" spans="2:5" ht="12.75" customHeight="1" x14ac:dyDescent="0.3">
      <c r="B995" s="143"/>
      <c r="D995" s="145"/>
      <c r="E995" s="145"/>
    </row>
    <row r="996" spans="2:5" ht="12.75" customHeight="1" x14ac:dyDescent="0.3">
      <c r="B996" s="143"/>
      <c r="D996" s="145"/>
      <c r="E996" s="145"/>
    </row>
    <row r="997" spans="2:5" ht="12.75" customHeight="1" x14ac:dyDescent="0.3">
      <c r="B997" s="143"/>
      <c r="D997" s="145"/>
      <c r="E997" s="145"/>
    </row>
    <row r="998" spans="2:5" ht="12.75" customHeight="1" x14ac:dyDescent="0.3">
      <c r="B998" s="143"/>
      <c r="D998" s="145"/>
      <c r="E998" s="145"/>
    </row>
    <row r="999" spans="2:5" ht="12.75" customHeight="1" x14ac:dyDescent="0.3">
      <c r="B999" s="143"/>
      <c r="D999" s="145"/>
      <c r="E999" s="145"/>
    </row>
    <row r="1000" spans="2:5" ht="12.75" customHeight="1" x14ac:dyDescent="0.3">
      <c r="B1000" s="143"/>
      <c r="D1000" s="145"/>
      <c r="E1000" s="145"/>
    </row>
    <row r="1001" spans="2:5" ht="12.75" customHeight="1" x14ac:dyDescent="0.3">
      <c r="B1001" s="143"/>
      <c r="D1001" s="145"/>
      <c r="E1001" s="145"/>
    </row>
    <row r="1002" spans="2:5" ht="12.75" customHeight="1" x14ac:dyDescent="0.3">
      <c r="B1002" s="143"/>
      <c r="D1002" s="145"/>
      <c r="E1002" s="145"/>
    </row>
    <row r="1003" spans="2:5" ht="12.75" customHeight="1" x14ac:dyDescent="0.3">
      <c r="B1003" s="143"/>
      <c r="D1003" s="145"/>
      <c r="E1003" s="145"/>
    </row>
    <row r="1004" spans="2:5" ht="12.75" customHeight="1" x14ac:dyDescent="0.3">
      <c r="B1004" s="143"/>
      <c r="D1004" s="145"/>
      <c r="E1004" s="145"/>
    </row>
    <row r="1005" spans="2:5" ht="12.75" customHeight="1" x14ac:dyDescent="0.3">
      <c r="B1005" s="143"/>
      <c r="D1005" s="145"/>
      <c r="E1005" s="145"/>
    </row>
    <row r="1006" spans="2:5" ht="12.75" customHeight="1" x14ac:dyDescent="0.3">
      <c r="B1006" s="143"/>
      <c r="D1006" s="145"/>
      <c r="E1006" s="145"/>
    </row>
  </sheetData>
  <mergeCells count="12">
    <mergeCell ref="B8:B9"/>
    <mergeCell ref="C8:C9"/>
    <mergeCell ref="E8:F8"/>
    <mergeCell ref="B26:F26"/>
    <mergeCell ref="C30:E30"/>
    <mergeCell ref="B40:E40"/>
    <mergeCell ref="B1:F1"/>
    <mergeCell ref="B2:F2"/>
    <mergeCell ref="B3:F3"/>
    <mergeCell ref="B4:F4"/>
    <mergeCell ref="B6:F6"/>
    <mergeCell ref="B7:F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2D65A-7209-4B9C-9BF2-A9DF631BDEA5}">
  <dimension ref="A1:R996"/>
  <sheetViews>
    <sheetView topLeftCell="A22" workbookViewId="0">
      <selection activeCell="D26" sqref="D26"/>
    </sheetView>
  </sheetViews>
  <sheetFormatPr baseColWidth="10" defaultColWidth="12.625" defaultRowHeight="20.25" x14ac:dyDescent="0.2"/>
  <cols>
    <col min="1" max="1" width="8.75" style="158" customWidth="1"/>
    <col min="2" max="2" width="64.75" style="158" customWidth="1"/>
    <col min="3" max="3" width="13.25" style="158" customWidth="1"/>
    <col min="4" max="4" width="45.875" style="158" customWidth="1"/>
    <col min="5" max="5" width="14.875" style="158" customWidth="1"/>
    <col min="6" max="6" width="33.375" style="158" customWidth="1"/>
    <col min="7" max="7" width="14.5" style="158" customWidth="1"/>
    <col min="8" max="8" width="20.375" style="158" customWidth="1"/>
    <col min="9" max="9" width="12.625" style="158"/>
    <col min="10" max="10" width="40.125" style="158" customWidth="1"/>
    <col min="11" max="11" width="12.625" style="158"/>
    <col min="12" max="12" width="27.5" style="158" customWidth="1"/>
    <col min="13" max="13" width="12.625" style="158"/>
    <col min="14" max="14" width="30.125" style="158" customWidth="1"/>
    <col min="15" max="15" width="12.625" style="158"/>
    <col min="16" max="16" width="28.375" style="158" customWidth="1"/>
    <col min="17" max="17" width="12.625" style="158"/>
    <col min="18" max="18" width="22.875" style="158" customWidth="1"/>
    <col min="19" max="16384" width="12.625" style="158"/>
  </cols>
  <sheetData>
    <row r="1" spans="1:18" ht="78" customHeight="1" x14ac:dyDescent="0.2">
      <c r="A1" s="156" t="s">
        <v>183</v>
      </c>
      <c r="B1" s="157"/>
      <c r="C1" s="157"/>
      <c r="D1" s="157"/>
      <c r="E1" s="157"/>
      <c r="F1" s="157"/>
      <c r="G1" s="157"/>
      <c r="H1" s="157"/>
      <c r="I1" s="157"/>
      <c r="J1" s="157"/>
      <c r="K1" s="157"/>
      <c r="L1" s="157"/>
      <c r="M1" s="157"/>
      <c r="N1" s="157"/>
      <c r="O1" s="157"/>
      <c r="P1" s="157"/>
      <c r="Q1" s="157"/>
      <c r="R1" s="157"/>
    </row>
    <row r="2" spans="1:18" ht="30.75" customHeight="1" x14ac:dyDescent="0.2">
      <c r="A2" s="159" t="s">
        <v>184</v>
      </c>
      <c r="B2" s="160"/>
      <c r="C2" s="160"/>
      <c r="D2" s="160"/>
      <c r="E2" s="160"/>
      <c r="F2" s="160"/>
      <c r="G2" s="160"/>
      <c r="H2" s="160"/>
      <c r="I2" s="160"/>
      <c r="J2" s="160"/>
      <c r="K2" s="160"/>
      <c r="L2" s="160"/>
      <c r="M2" s="160"/>
      <c r="N2" s="160"/>
      <c r="O2" s="160"/>
      <c r="P2" s="160"/>
      <c r="Q2" s="160"/>
      <c r="R2" s="160"/>
    </row>
    <row r="3" spans="1:18" ht="45" customHeight="1" x14ac:dyDescent="0.2">
      <c r="A3" s="161" t="s">
        <v>113</v>
      </c>
      <c r="B3" s="162"/>
      <c r="C3" s="162"/>
      <c r="D3" s="162"/>
      <c r="E3" s="162"/>
      <c r="F3" s="162"/>
      <c r="G3" s="162"/>
      <c r="H3" s="162"/>
      <c r="I3" s="162"/>
      <c r="J3" s="162"/>
      <c r="K3" s="162"/>
      <c r="L3" s="162"/>
      <c r="M3" s="162"/>
      <c r="N3" s="162"/>
      <c r="O3" s="162"/>
      <c r="P3" s="162"/>
      <c r="Q3" s="162"/>
      <c r="R3" s="162"/>
    </row>
    <row r="4" spans="1:18" x14ac:dyDescent="0.2">
      <c r="A4" s="163" t="s">
        <v>5</v>
      </c>
      <c r="B4" s="164" t="s">
        <v>6</v>
      </c>
      <c r="C4" s="164">
        <v>1</v>
      </c>
      <c r="D4" s="165"/>
      <c r="E4" s="166">
        <v>2</v>
      </c>
      <c r="F4" s="167"/>
      <c r="G4" s="166">
        <v>3</v>
      </c>
      <c r="H4" s="167"/>
      <c r="I4" s="166">
        <v>4</v>
      </c>
      <c r="J4" s="167"/>
      <c r="K4" s="166">
        <v>5</v>
      </c>
      <c r="L4" s="167"/>
      <c r="M4" s="166">
        <v>6</v>
      </c>
      <c r="N4" s="167"/>
      <c r="O4" s="166">
        <v>7</v>
      </c>
      <c r="P4" s="167"/>
      <c r="Q4" s="166">
        <v>8</v>
      </c>
      <c r="R4" s="167"/>
    </row>
    <row r="5" spans="1:18" ht="53.25" customHeight="1" x14ac:dyDescent="0.2">
      <c r="A5" s="168"/>
      <c r="B5" s="167"/>
      <c r="C5" s="166" t="s">
        <v>125</v>
      </c>
      <c r="D5" s="167"/>
      <c r="E5" s="166" t="s">
        <v>8</v>
      </c>
      <c r="F5" s="167"/>
      <c r="G5" s="166" t="s">
        <v>9</v>
      </c>
      <c r="H5" s="167"/>
      <c r="I5" s="166" t="s">
        <v>135</v>
      </c>
      <c r="J5" s="167"/>
      <c r="K5" s="166" t="s">
        <v>11</v>
      </c>
      <c r="L5" s="167"/>
      <c r="M5" s="166" t="s">
        <v>12</v>
      </c>
      <c r="N5" s="167"/>
      <c r="O5" s="166" t="s">
        <v>13</v>
      </c>
      <c r="P5" s="167"/>
      <c r="Q5" s="166" t="s">
        <v>14</v>
      </c>
      <c r="R5" s="167"/>
    </row>
    <row r="6" spans="1:18" ht="24" customHeight="1" x14ac:dyDescent="0.2">
      <c r="A6" s="169"/>
      <c r="B6" s="170" t="s">
        <v>20</v>
      </c>
      <c r="C6" s="170" t="s">
        <v>21</v>
      </c>
      <c r="D6" s="171" t="s">
        <v>185</v>
      </c>
      <c r="E6" s="170" t="s">
        <v>21</v>
      </c>
      <c r="F6" s="171" t="s">
        <v>185</v>
      </c>
      <c r="G6" s="170" t="s">
        <v>21</v>
      </c>
      <c r="H6" s="171" t="s">
        <v>185</v>
      </c>
      <c r="I6" s="170" t="s">
        <v>21</v>
      </c>
      <c r="J6" s="171" t="s">
        <v>185</v>
      </c>
      <c r="K6" s="170" t="s">
        <v>21</v>
      </c>
      <c r="L6" s="171" t="s">
        <v>185</v>
      </c>
      <c r="M6" s="170" t="s">
        <v>21</v>
      </c>
      <c r="N6" s="171" t="s">
        <v>185</v>
      </c>
      <c r="O6" s="170" t="s">
        <v>21</v>
      </c>
      <c r="P6" s="171" t="s">
        <v>185</v>
      </c>
      <c r="Q6" s="171" t="s">
        <v>21</v>
      </c>
      <c r="R6" s="172" t="s">
        <v>185</v>
      </c>
    </row>
    <row r="7" spans="1:18" ht="23.25" customHeight="1" x14ac:dyDescent="0.2">
      <c r="A7" s="173" t="s">
        <v>186</v>
      </c>
      <c r="B7" s="174"/>
      <c r="C7" s="174"/>
      <c r="D7" s="174"/>
      <c r="E7" s="174"/>
      <c r="F7" s="174"/>
      <c r="G7" s="174"/>
      <c r="H7" s="174"/>
      <c r="I7" s="174"/>
      <c r="J7" s="174"/>
      <c r="K7" s="174"/>
      <c r="L7" s="174"/>
      <c r="M7" s="174"/>
      <c r="N7" s="174"/>
      <c r="O7" s="174"/>
      <c r="P7" s="174"/>
      <c r="Q7" s="174"/>
      <c r="R7" s="175"/>
    </row>
    <row r="8" spans="1:18" ht="66.75" customHeight="1" x14ac:dyDescent="0.2">
      <c r="A8" s="172">
        <v>1</v>
      </c>
      <c r="B8" s="176" t="s">
        <v>187</v>
      </c>
      <c r="C8" s="177" t="s">
        <v>28</v>
      </c>
      <c r="D8" s="178" t="s">
        <v>188</v>
      </c>
      <c r="E8" s="179" t="s">
        <v>27</v>
      </c>
      <c r="F8" s="180"/>
      <c r="G8" s="179" t="s">
        <v>27</v>
      </c>
      <c r="H8" s="180"/>
      <c r="I8" s="179" t="s">
        <v>27</v>
      </c>
      <c r="J8" s="180"/>
      <c r="K8" s="179" t="s">
        <v>27</v>
      </c>
      <c r="L8" s="180"/>
      <c r="M8" s="179" t="s">
        <v>27</v>
      </c>
      <c r="N8" s="180"/>
      <c r="O8" s="181" t="s">
        <v>27</v>
      </c>
      <c r="P8" s="182"/>
      <c r="Q8" s="179" t="s">
        <v>27</v>
      </c>
      <c r="R8" s="180"/>
    </row>
    <row r="9" spans="1:18" ht="105.95" customHeight="1" x14ac:dyDescent="0.2">
      <c r="A9" s="172">
        <v>2</v>
      </c>
      <c r="B9" s="176" t="s">
        <v>120</v>
      </c>
      <c r="C9" s="179" t="s">
        <v>27</v>
      </c>
      <c r="D9" s="178"/>
      <c r="E9" s="179" t="s">
        <v>27</v>
      </c>
      <c r="F9" s="180"/>
      <c r="G9" s="179" t="s">
        <v>27</v>
      </c>
      <c r="H9" s="180"/>
      <c r="I9" s="179" t="s">
        <v>27</v>
      </c>
      <c r="J9" s="180"/>
      <c r="K9" s="179" t="s">
        <v>27</v>
      </c>
      <c r="L9" s="180"/>
      <c r="M9" s="183" t="s">
        <v>28</v>
      </c>
      <c r="N9" s="182" t="s">
        <v>189</v>
      </c>
      <c r="O9" s="183" t="s">
        <v>27</v>
      </c>
      <c r="P9" s="182"/>
      <c r="Q9" s="179" t="s">
        <v>27</v>
      </c>
      <c r="R9" s="180"/>
    </row>
    <row r="10" spans="1:18" ht="39" customHeight="1" x14ac:dyDescent="0.2">
      <c r="A10" s="172">
        <v>3</v>
      </c>
      <c r="B10" s="176" t="s">
        <v>190</v>
      </c>
      <c r="C10" s="179" t="s">
        <v>27</v>
      </c>
      <c r="D10" s="184"/>
      <c r="E10" s="180" t="s">
        <v>27</v>
      </c>
      <c r="F10" s="180"/>
      <c r="G10" s="180" t="s">
        <v>27</v>
      </c>
      <c r="H10" s="180"/>
      <c r="I10" s="180" t="s">
        <v>27</v>
      </c>
      <c r="J10" s="180"/>
      <c r="K10" s="180" t="s">
        <v>27</v>
      </c>
      <c r="L10" s="180"/>
      <c r="M10" s="180" t="s">
        <v>27</v>
      </c>
      <c r="N10" s="180"/>
      <c r="O10" s="180" t="s">
        <v>27</v>
      </c>
      <c r="P10" s="180"/>
      <c r="Q10" s="180" t="s">
        <v>27</v>
      </c>
      <c r="R10" s="180"/>
    </row>
    <row r="11" spans="1:18" ht="30" customHeight="1" x14ac:dyDescent="0.2">
      <c r="A11" s="172">
        <v>4</v>
      </c>
      <c r="B11" s="176" t="s">
        <v>191</v>
      </c>
      <c r="C11" s="185" t="s">
        <v>27</v>
      </c>
      <c r="D11" s="184"/>
      <c r="E11" s="180" t="s">
        <v>27</v>
      </c>
      <c r="F11" s="180"/>
      <c r="G11" s="180" t="s">
        <v>27</v>
      </c>
      <c r="H11" s="180"/>
      <c r="I11" s="180"/>
      <c r="J11" s="180"/>
      <c r="K11" s="180" t="s">
        <v>27</v>
      </c>
      <c r="L11" s="180"/>
      <c r="M11" s="180" t="s">
        <v>27</v>
      </c>
      <c r="N11" s="180"/>
      <c r="O11" s="180" t="s">
        <v>27</v>
      </c>
      <c r="P11" s="180"/>
      <c r="Q11" s="180" t="s">
        <v>27</v>
      </c>
      <c r="R11" s="180"/>
    </row>
    <row r="12" spans="1:18" ht="30" customHeight="1" x14ac:dyDescent="0.2">
      <c r="A12" s="172">
        <v>5</v>
      </c>
      <c r="B12" s="176" t="s">
        <v>192</v>
      </c>
      <c r="C12" s="185" t="s">
        <v>27</v>
      </c>
      <c r="D12" s="185"/>
      <c r="E12" s="180" t="s">
        <v>27</v>
      </c>
      <c r="F12" s="180"/>
      <c r="G12" s="180" t="s">
        <v>27</v>
      </c>
      <c r="H12" s="180"/>
      <c r="I12" s="180" t="s">
        <v>27</v>
      </c>
      <c r="J12" s="180"/>
      <c r="K12" s="180" t="s">
        <v>27</v>
      </c>
      <c r="L12" s="180"/>
      <c r="M12" s="180" t="s">
        <v>27</v>
      </c>
      <c r="N12" s="180"/>
      <c r="O12" s="180" t="s">
        <v>27</v>
      </c>
      <c r="P12" s="180"/>
      <c r="Q12" s="180" t="s">
        <v>27</v>
      </c>
      <c r="R12" s="180"/>
    </row>
    <row r="13" spans="1:18" ht="144.94999999999999" customHeight="1" x14ac:dyDescent="0.2">
      <c r="A13" s="172">
        <v>6</v>
      </c>
      <c r="B13" s="176" t="s">
        <v>193</v>
      </c>
      <c r="C13" s="185" t="s">
        <v>27</v>
      </c>
      <c r="D13" s="179"/>
      <c r="E13" s="180" t="s">
        <v>27</v>
      </c>
      <c r="F13" s="180"/>
      <c r="G13" s="180" t="s">
        <v>27</v>
      </c>
      <c r="H13" s="181"/>
      <c r="I13" s="181" t="s">
        <v>27</v>
      </c>
      <c r="J13" s="186"/>
      <c r="K13" s="181" t="s">
        <v>27</v>
      </c>
      <c r="L13" s="181"/>
      <c r="M13" s="183" t="s">
        <v>28</v>
      </c>
      <c r="N13" s="186" t="s">
        <v>194</v>
      </c>
      <c r="O13" s="181" t="s">
        <v>27</v>
      </c>
      <c r="P13" s="186"/>
      <c r="Q13" s="181" t="s">
        <v>27</v>
      </c>
      <c r="R13" s="181"/>
    </row>
    <row r="14" spans="1:18" ht="39.6" customHeight="1" x14ac:dyDescent="0.2">
      <c r="A14" s="172">
        <v>7</v>
      </c>
      <c r="B14" s="176" t="s">
        <v>195</v>
      </c>
      <c r="C14" s="185" t="s">
        <v>27</v>
      </c>
      <c r="D14" s="179"/>
      <c r="E14" s="180" t="s">
        <v>27</v>
      </c>
      <c r="F14" s="180"/>
      <c r="G14" s="180" t="s">
        <v>27</v>
      </c>
      <c r="H14" s="181"/>
      <c r="I14" s="181" t="s">
        <v>27</v>
      </c>
      <c r="J14" s="181"/>
      <c r="K14" s="181" t="s">
        <v>27</v>
      </c>
      <c r="L14" s="181"/>
      <c r="M14" s="181" t="s">
        <v>27</v>
      </c>
      <c r="N14" s="181"/>
      <c r="O14" s="181" t="s">
        <v>27</v>
      </c>
      <c r="P14" s="181"/>
      <c r="Q14" s="181" t="s">
        <v>27</v>
      </c>
      <c r="R14" s="181"/>
    </row>
    <row r="15" spans="1:18" ht="74.099999999999994" customHeight="1" x14ac:dyDescent="0.2">
      <c r="A15" s="172">
        <v>8</v>
      </c>
      <c r="B15" s="176" t="s">
        <v>196</v>
      </c>
      <c r="C15" s="179" t="s">
        <v>27</v>
      </c>
      <c r="D15" s="179"/>
      <c r="E15" s="180" t="s">
        <v>27</v>
      </c>
      <c r="F15" s="180"/>
      <c r="G15" s="180" t="s">
        <v>27</v>
      </c>
      <c r="H15" s="181"/>
      <c r="I15" s="181" t="s">
        <v>27</v>
      </c>
      <c r="J15" s="181"/>
      <c r="K15" s="181" t="s">
        <v>27</v>
      </c>
      <c r="L15" s="186"/>
      <c r="M15" s="181" t="s">
        <v>27</v>
      </c>
      <c r="N15" s="186"/>
      <c r="O15" s="181" t="s">
        <v>27</v>
      </c>
      <c r="P15" s="181"/>
      <c r="Q15" s="181" t="s">
        <v>27</v>
      </c>
      <c r="R15" s="186"/>
    </row>
    <row r="16" spans="1:18" ht="51.6" customHeight="1" x14ac:dyDescent="0.2">
      <c r="A16" s="172">
        <v>9</v>
      </c>
      <c r="B16" s="176" t="s">
        <v>197</v>
      </c>
      <c r="C16" s="179" t="s">
        <v>27</v>
      </c>
      <c r="D16" s="179"/>
      <c r="E16" s="180" t="s">
        <v>27</v>
      </c>
      <c r="F16" s="180"/>
      <c r="G16" s="180" t="s">
        <v>27</v>
      </c>
      <c r="H16" s="180"/>
      <c r="I16" s="180" t="s">
        <v>27</v>
      </c>
      <c r="J16" s="180"/>
      <c r="K16" s="180" t="s">
        <v>27</v>
      </c>
      <c r="L16" s="180"/>
      <c r="M16" s="180" t="s">
        <v>27</v>
      </c>
      <c r="N16" s="180"/>
      <c r="O16" s="180" t="s">
        <v>27</v>
      </c>
      <c r="P16" s="180"/>
      <c r="Q16" s="180" t="s">
        <v>27</v>
      </c>
      <c r="R16" s="180"/>
    </row>
    <row r="17" spans="1:18" ht="35.25" customHeight="1" x14ac:dyDescent="0.2">
      <c r="A17" s="172">
        <v>10</v>
      </c>
      <c r="B17" s="176" t="s">
        <v>198</v>
      </c>
      <c r="C17" s="179" t="s">
        <v>27</v>
      </c>
      <c r="D17" s="179"/>
      <c r="E17" s="180" t="s">
        <v>27</v>
      </c>
      <c r="F17" s="180"/>
      <c r="G17" s="180" t="s">
        <v>27</v>
      </c>
      <c r="H17" s="180"/>
      <c r="I17" s="180" t="s">
        <v>27</v>
      </c>
      <c r="J17" s="180"/>
      <c r="K17" s="180" t="s">
        <v>27</v>
      </c>
      <c r="L17" s="180"/>
      <c r="M17" s="180" t="s">
        <v>27</v>
      </c>
      <c r="N17" s="180"/>
      <c r="O17" s="180" t="s">
        <v>27</v>
      </c>
      <c r="P17" s="180"/>
      <c r="Q17" s="180" t="s">
        <v>27</v>
      </c>
      <c r="R17" s="180"/>
    </row>
    <row r="18" spans="1:18" ht="35.25" customHeight="1" x14ac:dyDescent="0.2">
      <c r="A18" s="172">
        <v>11</v>
      </c>
      <c r="B18" s="176" t="s">
        <v>199</v>
      </c>
      <c r="C18" s="179" t="s">
        <v>27</v>
      </c>
      <c r="D18" s="179"/>
      <c r="E18" s="180" t="s">
        <v>27</v>
      </c>
      <c r="F18" s="180"/>
      <c r="G18" s="180" t="s">
        <v>27</v>
      </c>
      <c r="H18" s="180"/>
      <c r="I18" s="180" t="s">
        <v>27</v>
      </c>
      <c r="J18" s="180"/>
      <c r="K18" s="180" t="s">
        <v>27</v>
      </c>
      <c r="L18" s="180"/>
      <c r="M18" s="180" t="s">
        <v>27</v>
      </c>
      <c r="N18" s="180"/>
      <c r="O18" s="180" t="s">
        <v>27</v>
      </c>
      <c r="P18" s="180"/>
      <c r="Q18" s="180" t="s">
        <v>27</v>
      </c>
      <c r="R18" s="180"/>
    </row>
    <row r="19" spans="1:18" ht="147" customHeight="1" x14ac:dyDescent="0.2">
      <c r="A19" s="172">
        <v>12</v>
      </c>
      <c r="B19" s="176" t="s">
        <v>200</v>
      </c>
      <c r="C19" s="177" t="s">
        <v>28</v>
      </c>
      <c r="D19" s="178" t="s">
        <v>201</v>
      </c>
      <c r="E19" s="180" t="s">
        <v>27</v>
      </c>
      <c r="F19" s="180"/>
      <c r="G19" s="180" t="s">
        <v>27</v>
      </c>
      <c r="H19" s="180"/>
      <c r="I19" s="180" t="s">
        <v>27</v>
      </c>
      <c r="J19" s="180"/>
      <c r="K19" s="180" t="s">
        <v>27</v>
      </c>
      <c r="L19" s="180"/>
      <c r="M19" s="180" t="s">
        <v>27</v>
      </c>
      <c r="N19" s="180"/>
      <c r="O19" s="180" t="s">
        <v>27</v>
      </c>
      <c r="P19" s="180"/>
      <c r="Q19" s="180" t="s">
        <v>27</v>
      </c>
      <c r="R19" s="180"/>
    </row>
    <row r="20" spans="1:18" ht="82.5" customHeight="1" x14ac:dyDescent="0.2">
      <c r="A20" s="172">
        <v>13</v>
      </c>
      <c r="B20" s="176" t="s">
        <v>202</v>
      </c>
      <c r="C20" s="179" t="s">
        <v>27</v>
      </c>
      <c r="D20" s="179"/>
      <c r="E20" s="180" t="s">
        <v>27</v>
      </c>
      <c r="F20" s="180"/>
      <c r="G20" s="180" t="s">
        <v>27</v>
      </c>
      <c r="H20" s="180"/>
      <c r="I20" s="180" t="s">
        <v>27</v>
      </c>
      <c r="J20" s="180"/>
      <c r="K20" s="180" t="s">
        <v>27</v>
      </c>
      <c r="L20" s="180"/>
      <c r="M20" s="180" t="s">
        <v>27</v>
      </c>
      <c r="N20" s="180"/>
      <c r="O20" s="180" t="s">
        <v>27</v>
      </c>
      <c r="P20" s="180"/>
      <c r="Q20" s="180" t="s">
        <v>27</v>
      </c>
      <c r="R20" s="180"/>
    </row>
    <row r="21" spans="1:18" ht="35.25" customHeight="1" x14ac:dyDescent="0.2">
      <c r="A21" s="172">
        <v>14</v>
      </c>
      <c r="B21" s="176" t="s">
        <v>203</v>
      </c>
      <c r="C21" s="179" t="s">
        <v>27</v>
      </c>
      <c r="D21" s="179"/>
      <c r="E21" s="180" t="s">
        <v>27</v>
      </c>
      <c r="F21" s="180"/>
      <c r="G21" s="180" t="s">
        <v>27</v>
      </c>
      <c r="H21" s="180"/>
      <c r="I21" s="180" t="s">
        <v>27</v>
      </c>
      <c r="J21" s="180"/>
      <c r="K21" s="180" t="s">
        <v>27</v>
      </c>
      <c r="L21" s="180"/>
      <c r="M21" s="180" t="s">
        <v>27</v>
      </c>
      <c r="N21" s="180"/>
      <c r="O21" s="180" t="s">
        <v>27</v>
      </c>
      <c r="P21" s="180"/>
      <c r="Q21" s="180" t="s">
        <v>27</v>
      </c>
      <c r="R21" s="180"/>
    </row>
    <row r="22" spans="1:18" ht="30" customHeight="1" x14ac:dyDescent="0.2">
      <c r="A22" s="124" t="s">
        <v>204</v>
      </c>
      <c r="B22" s="167"/>
      <c r="C22" s="187" t="s">
        <v>205</v>
      </c>
      <c r="D22" s="187"/>
      <c r="E22" s="188" t="s">
        <v>206</v>
      </c>
      <c r="F22" s="189"/>
      <c r="G22" s="188" t="s">
        <v>206</v>
      </c>
      <c r="H22" s="189"/>
      <c r="I22" s="188" t="s">
        <v>206</v>
      </c>
      <c r="J22" s="189"/>
      <c r="K22" s="188" t="s">
        <v>206</v>
      </c>
      <c r="L22" s="189"/>
      <c r="M22" s="187" t="s">
        <v>205</v>
      </c>
      <c r="N22" s="187"/>
      <c r="O22" s="187" t="s">
        <v>205</v>
      </c>
      <c r="P22" s="187"/>
      <c r="Q22" s="188" t="s">
        <v>206</v>
      </c>
      <c r="R22" s="189"/>
    </row>
    <row r="23" spans="1:18" ht="72.75" customHeight="1" x14ac:dyDescent="0.2">
      <c r="A23" s="190"/>
      <c r="B23" s="191" t="s">
        <v>207</v>
      </c>
      <c r="C23" s="192"/>
      <c r="D23" s="191" t="s">
        <v>207</v>
      </c>
      <c r="E23" s="193"/>
      <c r="F23" s="193"/>
      <c r="G23" s="193"/>
      <c r="H23" s="193"/>
      <c r="I23" s="193"/>
      <c r="J23" s="193"/>
      <c r="K23" s="193"/>
      <c r="L23" s="193"/>
      <c r="M23" s="193"/>
      <c r="N23" s="193"/>
      <c r="O23" s="193"/>
      <c r="P23" s="193"/>
      <c r="Q23" s="193"/>
      <c r="R23" s="193"/>
    </row>
    <row r="24" spans="1:18" ht="24.75" customHeight="1" x14ac:dyDescent="0.2">
      <c r="A24" s="190"/>
      <c r="B24" s="146" t="s">
        <v>176</v>
      </c>
      <c r="C24" s="190"/>
      <c r="D24" s="146" t="s">
        <v>177</v>
      </c>
    </row>
    <row r="25" spans="1:18" x14ac:dyDescent="0.2">
      <c r="A25" s="190"/>
      <c r="B25" s="146" t="s">
        <v>105</v>
      </c>
      <c r="C25" s="190"/>
      <c r="D25" s="194" t="s">
        <v>95</v>
      </c>
    </row>
    <row r="26" spans="1:18" x14ac:dyDescent="0.2">
      <c r="A26" s="190"/>
      <c r="B26" s="146" t="s">
        <v>106</v>
      </c>
      <c r="C26" s="190"/>
      <c r="D26" s="146" t="s">
        <v>181</v>
      </c>
    </row>
    <row r="27" spans="1:18" x14ac:dyDescent="0.2">
      <c r="A27" s="190"/>
      <c r="B27" s="195" t="s">
        <v>208</v>
      </c>
      <c r="C27" s="190"/>
      <c r="D27" s="190"/>
    </row>
    <row r="28" spans="1:18" ht="69.75" customHeight="1" x14ac:dyDescent="0.2">
      <c r="A28" s="190"/>
      <c r="B28" s="190"/>
      <c r="C28" s="190"/>
      <c r="D28" s="190"/>
    </row>
    <row r="29" spans="1:18" ht="69.75" customHeight="1" x14ac:dyDescent="0.2">
      <c r="A29" s="190"/>
      <c r="B29" s="190"/>
      <c r="C29" s="190"/>
      <c r="D29" s="190"/>
    </row>
    <row r="30" spans="1:18" ht="69.75" customHeight="1" x14ac:dyDescent="0.2">
      <c r="A30" s="190"/>
      <c r="B30" s="190"/>
      <c r="C30" s="190"/>
      <c r="D30" s="190"/>
    </row>
    <row r="31" spans="1:18" ht="69.75" customHeight="1" x14ac:dyDescent="0.2">
      <c r="A31" s="190"/>
      <c r="B31" s="190"/>
      <c r="C31" s="190"/>
      <c r="D31" s="190"/>
    </row>
    <row r="32" spans="1:18" ht="86.25" customHeight="1" x14ac:dyDescent="0.2">
      <c r="A32" s="190"/>
      <c r="B32" s="190"/>
      <c r="C32" s="190"/>
      <c r="D32" s="190"/>
    </row>
    <row r="33" spans="1:4" ht="60" customHeight="1" x14ac:dyDescent="0.2">
      <c r="A33" s="190"/>
      <c r="B33" s="190"/>
      <c r="C33" s="190"/>
      <c r="D33" s="190"/>
    </row>
    <row r="34" spans="1:4" ht="75" customHeight="1" x14ac:dyDescent="0.2">
      <c r="A34" s="190"/>
      <c r="B34" s="190"/>
      <c r="C34" s="190"/>
      <c r="D34" s="190"/>
    </row>
    <row r="35" spans="1:4" ht="59.25" customHeight="1" x14ac:dyDescent="0.2">
      <c r="A35" s="190"/>
      <c r="B35" s="190"/>
      <c r="C35" s="190"/>
      <c r="D35" s="190"/>
    </row>
    <row r="36" spans="1:4" ht="62.25" customHeight="1" x14ac:dyDescent="0.2">
      <c r="A36" s="190"/>
      <c r="B36" s="190"/>
      <c r="C36" s="190"/>
      <c r="D36" s="190"/>
    </row>
    <row r="37" spans="1:4" ht="75.75" customHeight="1" x14ac:dyDescent="0.2">
      <c r="A37" s="190"/>
      <c r="B37" s="190"/>
      <c r="C37" s="190"/>
      <c r="D37" s="190"/>
    </row>
    <row r="38" spans="1:4" ht="75.75" customHeight="1" x14ac:dyDescent="0.2">
      <c r="A38" s="190"/>
      <c r="B38" s="190"/>
      <c r="C38" s="190"/>
      <c r="D38" s="190"/>
    </row>
    <row r="39" spans="1:4" ht="130.5" customHeight="1" x14ac:dyDescent="0.2">
      <c r="A39" s="190"/>
      <c r="B39" s="190"/>
      <c r="C39" s="190"/>
      <c r="D39" s="190"/>
    </row>
    <row r="40" spans="1:4" ht="161.25" customHeight="1" x14ac:dyDescent="0.2">
      <c r="A40" s="190"/>
      <c r="B40" s="190"/>
      <c r="C40" s="190"/>
      <c r="D40" s="190"/>
    </row>
    <row r="41" spans="1:4" ht="75.75" customHeight="1" x14ac:dyDescent="0.2">
      <c r="A41" s="190"/>
      <c r="B41" s="190"/>
      <c r="C41" s="190"/>
      <c r="D41" s="190"/>
    </row>
    <row r="42" spans="1:4" ht="342" customHeight="1" x14ac:dyDescent="0.2">
      <c r="A42" s="190"/>
      <c r="B42" s="190"/>
      <c r="C42" s="190"/>
      <c r="D42" s="190"/>
    </row>
    <row r="43" spans="1:4" ht="75.75" customHeight="1" x14ac:dyDescent="0.2">
      <c r="A43" s="190"/>
      <c r="B43" s="190"/>
      <c r="C43" s="190"/>
      <c r="D43" s="190"/>
    </row>
    <row r="44" spans="1:4" ht="98.25" customHeight="1" x14ac:dyDescent="0.2">
      <c r="A44" s="190"/>
      <c r="B44" s="190"/>
      <c r="C44" s="190"/>
      <c r="D44" s="190"/>
    </row>
    <row r="45" spans="1:4" ht="75.75" customHeight="1" x14ac:dyDescent="0.2">
      <c r="A45" s="190"/>
      <c r="B45" s="190"/>
      <c r="C45" s="190"/>
      <c r="D45" s="190"/>
    </row>
    <row r="46" spans="1:4" ht="136.5" customHeight="1" x14ac:dyDescent="0.2">
      <c r="A46" s="190"/>
      <c r="B46" s="190"/>
      <c r="C46" s="190"/>
      <c r="D46" s="190"/>
    </row>
    <row r="47" spans="1:4" ht="341.25" customHeight="1" x14ac:dyDescent="0.2">
      <c r="A47" s="190"/>
      <c r="B47" s="190"/>
      <c r="C47" s="190"/>
      <c r="D47" s="190"/>
    </row>
    <row r="48" spans="1:4" ht="221.25" customHeight="1" x14ac:dyDescent="0.2">
      <c r="A48" s="190"/>
      <c r="B48" s="190"/>
      <c r="C48" s="190"/>
      <c r="D48" s="190"/>
    </row>
    <row r="49" spans="1:4" ht="75.75" customHeight="1" x14ac:dyDescent="0.2">
      <c r="A49" s="190"/>
      <c r="B49" s="190"/>
      <c r="C49" s="190"/>
      <c r="D49" s="190"/>
    </row>
    <row r="50" spans="1:4" ht="75.75" customHeight="1" x14ac:dyDescent="0.2">
      <c r="A50" s="190"/>
      <c r="B50" s="190"/>
      <c r="C50" s="190"/>
      <c r="D50" s="190"/>
    </row>
    <row r="51" spans="1:4" ht="12.75" customHeight="1" x14ac:dyDescent="0.2">
      <c r="A51" s="190"/>
      <c r="B51" s="190"/>
      <c r="C51" s="190"/>
      <c r="D51" s="190"/>
    </row>
    <row r="52" spans="1:4" ht="12.75" customHeight="1" x14ac:dyDescent="0.2">
      <c r="A52" s="190"/>
      <c r="B52" s="190"/>
      <c r="C52" s="190"/>
      <c r="D52" s="190"/>
    </row>
    <row r="53" spans="1:4" ht="12.75" customHeight="1" x14ac:dyDescent="0.2">
      <c r="A53" s="190"/>
      <c r="B53" s="190"/>
      <c r="C53" s="190"/>
      <c r="D53" s="190"/>
    </row>
    <row r="54" spans="1:4" ht="12.75" customHeight="1" x14ac:dyDescent="0.2">
      <c r="A54" s="190"/>
      <c r="B54" s="190"/>
      <c r="C54" s="190"/>
      <c r="D54" s="190"/>
    </row>
    <row r="55" spans="1:4" ht="12.75" customHeight="1" x14ac:dyDescent="0.2">
      <c r="A55" s="190"/>
      <c r="B55" s="190"/>
      <c r="C55" s="190"/>
      <c r="D55" s="190"/>
    </row>
    <row r="56" spans="1:4" ht="12.75" customHeight="1" x14ac:dyDescent="0.2">
      <c r="A56" s="190"/>
      <c r="B56" s="190"/>
      <c r="C56" s="190"/>
      <c r="D56" s="190"/>
    </row>
    <row r="57" spans="1:4" ht="12.75" customHeight="1" x14ac:dyDescent="0.2">
      <c r="A57" s="190"/>
      <c r="B57" s="190"/>
      <c r="C57" s="190"/>
      <c r="D57" s="190"/>
    </row>
    <row r="58" spans="1:4" ht="27" customHeight="1" x14ac:dyDescent="0.2">
      <c r="A58" s="190"/>
      <c r="B58" s="190"/>
      <c r="C58" s="190"/>
      <c r="D58" s="190"/>
    </row>
    <row r="59" spans="1:4" ht="12.75" customHeight="1" x14ac:dyDescent="0.2">
      <c r="A59" s="190"/>
      <c r="B59" s="190"/>
      <c r="C59" s="190"/>
      <c r="D59" s="190"/>
    </row>
    <row r="60" spans="1:4" ht="12.75" customHeight="1" x14ac:dyDescent="0.2">
      <c r="A60" s="190"/>
      <c r="B60" s="190"/>
      <c r="C60" s="190"/>
      <c r="D60" s="190"/>
    </row>
    <row r="61" spans="1:4" ht="12.75" customHeight="1" x14ac:dyDescent="0.2">
      <c r="A61" s="190"/>
      <c r="B61" s="190"/>
      <c r="C61" s="190"/>
      <c r="D61" s="190"/>
    </row>
    <row r="62" spans="1:4" ht="12.75" customHeight="1" x14ac:dyDescent="0.2">
      <c r="A62" s="190"/>
      <c r="B62" s="190"/>
      <c r="C62" s="190"/>
      <c r="D62" s="190"/>
    </row>
    <row r="63" spans="1:4" ht="12.75" customHeight="1" x14ac:dyDescent="0.2">
      <c r="A63" s="190"/>
      <c r="B63" s="190"/>
      <c r="C63" s="190"/>
      <c r="D63" s="190"/>
    </row>
    <row r="64" spans="1:4" ht="12.75" customHeight="1" x14ac:dyDescent="0.2">
      <c r="A64" s="190"/>
      <c r="B64" s="190"/>
      <c r="C64" s="190"/>
      <c r="D64" s="190"/>
    </row>
    <row r="65" spans="1:4" ht="12.75" customHeight="1" x14ac:dyDescent="0.2">
      <c r="A65" s="190"/>
      <c r="B65" s="190"/>
      <c r="C65" s="190"/>
      <c r="D65" s="190"/>
    </row>
    <row r="66" spans="1:4" ht="12.75" customHeight="1" x14ac:dyDescent="0.2">
      <c r="A66" s="190"/>
      <c r="B66" s="190"/>
      <c r="C66" s="190"/>
      <c r="D66" s="190"/>
    </row>
    <row r="67" spans="1:4" ht="12.75" customHeight="1" x14ac:dyDescent="0.2">
      <c r="A67" s="190"/>
      <c r="B67" s="190"/>
      <c r="C67" s="190"/>
      <c r="D67" s="190"/>
    </row>
    <row r="68" spans="1:4" ht="12.75" customHeight="1" x14ac:dyDescent="0.2">
      <c r="A68" s="190"/>
      <c r="B68" s="190"/>
      <c r="C68" s="190"/>
      <c r="D68" s="190"/>
    </row>
    <row r="69" spans="1:4" ht="12.75" customHeight="1" x14ac:dyDescent="0.2">
      <c r="A69" s="190"/>
      <c r="B69" s="190"/>
      <c r="C69" s="190"/>
      <c r="D69" s="190"/>
    </row>
    <row r="70" spans="1:4" ht="12.75" customHeight="1" x14ac:dyDescent="0.2">
      <c r="A70" s="190"/>
      <c r="B70" s="190"/>
      <c r="C70" s="190"/>
      <c r="D70" s="190"/>
    </row>
    <row r="71" spans="1:4" ht="12.75" customHeight="1" x14ac:dyDescent="0.2">
      <c r="A71" s="190"/>
      <c r="B71" s="190"/>
      <c r="C71" s="190"/>
      <c r="D71" s="190"/>
    </row>
    <row r="72" spans="1:4" ht="12.75" customHeight="1" x14ac:dyDescent="0.2">
      <c r="A72" s="190"/>
      <c r="B72" s="190"/>
      <c r="C72" s="190"/>
      <c r="D72" s="190"/>
    </row>
    <row r="73" spans="1:4" ht="12.75" customHeight="1" x14ac:dyDescent="0.2">
      <c r="A73" s="190"/>
      <c r="B73" s="190"/>
      <c r="C73" s="190"/>
      <c r="D73" s="190"/>
    </row>
    <row r="74" spans="1:4" ht="12.75" customHeight="1" x14ac:dyDescent="0.2">
      <c r="A74" s="190"/>
      <c r="B74" s="190"/>
      <c r="C74" s="190"/>
      <c r="D74" s="190"/>
    </row>
    <row r="75" spans="1:4" ht="12.75" customHeight="1" x14ac:dyDescent="0.2">
      <c r="A75" s="190"/>
      <c r="B75" s="190"/>
      <c r="C75" s="190"/>
      <c r="D75" s="190"/>
    </row>
    <row r="76" spans="1:4" ht="12.75" customHeight="1" x14ac:dyDescent="0.2">
      <c r="A76" s="190"/>
      <c r="B76" s="190"/>
      <c r="C76" s="190"/>
      <c r="D76" s="190"/>
    </row>
    <row r="77" spans="1:4" ht="12.75" customHeight="1" x14ac:dyDescent="0.2">
      <c r="A77" s="190"/>
      <c r="B77" s="190"/>
      <c r="C77" s="190"/>
      <c r="D77" s="190"/>
    </row>
    <row r="78" spans="1:4" ht="12.75" customHeight="1" x14ac:dyDescent="0.2">
      <c r="A78" s="190"/>
      <c r="B78" s="190"/>
      <c r="C78" s="190"/>
      <c r="D78" s="190"/>
    </row>
    <row r="79" spans="1:4" ht="12.75" customHeight="1" x14ac:dyDescent="0.2">
      <c r="A79" s="190"/>
      <c r="B79" s="190"/>
      <c r="C79" s="190"/>
      <c r="D79" s="190"/>
    </row>
    <row r="80" spans="1:4" ht="12.75" customHeight="1" x14ac:dyDescent="0.2">
      <c r="A80" s="190"/>
      <c r="B80" s="190"/>
      <c r="C80" s="190"/>
      <c r="D80" s="190"/>
    </row>
    <row r="81" spans="1:4" ht="12.75" customHeight="1" x14ac:dyDescent="0.2">
      <c r="A81" s="190"/>
      <c r="B81" s="190"/>
      <c r="C81" s="190"/>
      <c r="D81" s="190"/>
    </row>
    <row r="82" spans="1:4" ht="12.75" customHeight="1" x14ac:dyDescent="0.2">
      <c r="A82" s="190"/>
      <c r="B82" s="190"/>
      <c r="C82" s="190"/>
      <c r="D82" s="190"/>
    </row>
    <row r="83" spans="1:4" ht="12.75" customHeight="1" x14ac:dyDescent="0.2">
      <c r="A83" s="190"/>
      <c r="B83" s="190"/>
      <c r="C83" s="190"/>
      <c r="D83" s="190"/>
    </row>
    <row r="84" spans="1:4" ht="12.75" customHeight="1" x14ac:dyDescent="0.2">
      <c r="A84" s="190"/>
      <c r="B84" s="190"/>
      <c r="C84" s="190"/>
      <c r="D84" s="190"/>
    </row>
    <row r="85" spans="1:4" ht="12.75" customHeight="1" x14ac:dyDescent="0.2">
      <c r="A85" s="190"/>
      <c r="B85" s="190"/>
      <c r="C85" s="190"/>
      <c r="D85" s="190"/>
    </row>
    <row r="86" spans="1:4" ht="12.75" customHeight="1" x14ac:dyDescent="0.2">
      <c r="A86" s="190"/>
      <c r="B86" s="190"/>
      <c r="C86" s="190"/>
      <c r="D86" s="190"/>
    </row>
    <row r="87" spans="1:4" ht="12.75" customHeight="1" x14ac:dyDescent="0.2">
      <c r="A87" s="190"/>
      <c r="B87" s="190"/>
      <c r="C87" s="190"/>
      <c r="D87" s="190"/>
    </row>
    <row r="88" spans="1:4" ht="12.75" customHeight="1" x14ac:dyDescent="0.2">
      <c r="A88" s="190"/>
      <c r="B88" s="190"/>
      <c r="C88" s="190"/>
      <c r="D88" s="190"/>
    </row>
    <row r="89" spans="1:4" ht="12.75" customHeight="1" x14ac:dyDescent="0.2">
      <c r="A89" s="190"/>
      <c r="B89" s="190"/>
      <c r="C89" s="190"/>
      <c r="D89" s="190"/>
    </row>
    <row r="90" spans="1:4" ht="12.75" customHeight="1" x14ac:dyDescent="0.2">
      <c r="A90" s="190"/>
      <c r="B90" s="190"/>
      <c r="C90" s="190"/>
      <c r="D90" s="190"/>
    </row>
    <row r="91" spans="1:4" ht="12.75" customHeight="1" x14ac:dyDescent="0.2">
      <c r="A91" s="190"/>
      <c r="B91" s="190"/>
      <c r="C91" s="190"/>
      <c r="D91" s="190"/>
    </row>
    <row r="92" spans="1:4" ht="12.75" customHeight="1" x14ac:dyDescent="0.2">
      <c r="A92" s="190"/>
      <c r="B92" s="190"/>
      <c r="C92" s="190"/>
      <c r="D92" s="190"/>
    </row>
    <row r="93" spans="1:4" ht="12.75" customHeight="1" x14ac:dyDescent="0.2">
      <c r="A93" s="190"/>
      <c r="B93" s="190"/>
      <c r="C93" s="190"/>
      <c r="D93" s="190"/>
    </row>
    <row r="94" spans="1:4" ht="12.75" customHeight="1" x14ac:dyDescent="0.2">
      <c r="A94" s="190"/>
      <c r="B94" s="190"/>
      <c r="C94" s="190"/>
      <c r="D94" s="190"/>
    </row>
    <row r="95" spans="1:4" ht="12.75" customHeight="1" x14ac:dyDescent="0.2">
      <c r="A95" s="190"/>
      <c r="B95" s="190"/>
      <c r="C95" s="190"/>
      <c r="D95" s="190"/>
    </row>
    <row r="96" spans="1:4" ht="12.75" customHeight="1" x14ac:dyDescent="0.2">
      <c r="A96" s="190"/>
      <c r="B96" s="190"/>
      <c r="C96" s="190"/>
      <c r="D96" s="190"/>
    </row>
    <row r="97" spans="1:4" ht="12.75" customHeight="1" x14ac:dyDescent="0.2">
      <c r="A97" s="190"/>
      <c r="B97" s="190"/>
      <c r="C97" s="190"/>
      <c r="D97" s="190"/>
    </row>
    <row r="98" spans="1:4" ht="12.75" customHeight="1" x14ac:dyDescent="0.2">
      <c r="A98" s="190"/>
      <c r="B98" s="190"/>
      <c r="C98" s="190"/>
      <c r="D98" s="190"/>
    </row>
    <row r="99" spans="1:4" ht="12.75" customHeight="1" x14ac:dyDescent="0.2">
      <c r="A99" s="190"/>
      <c r="B99" s="190"/>
      <c r="C99" s="190"/>
      <c r="D99" s="190"/>
    </row>
    <row r="100" spans="1:4" ht="12.75" customHeight="1" x14ac:dyDescent="0.2">
      <c r="A100" s="190"/>
      <c r="B100" s="190"/>
      <c r="C100" s="190"/>
      <c r="D100" s="190"/>
    </row>
    <row r="101" spans="1:4" ht="12.75" customHeight="1" x14ac:dyDescent="0.2">
      <c r="A101" s="190"/>
      <c r="B101" s="190"/>
      <c r="C101" s="190"/>
      <c r="D101" s="190"/>
    </row>
    <row r="102" spans="1:4" ht="12.75" customHeight="1" x14ac:dyDescent="0.2">
      <c r="A102" s="190"/>
      <c r="B102" s="190"/>
      <c r="C102" s="190"/>
      <c r="D102" s="190"/>
    </row>
    <row r="103" spans="1:4" ht="12.75" customHeight="1" x14ac:dyDescent="0.2">
      <c r="A103" s="190"/>
      <c r="B103" s="190"/>
      <c r="C103" s="190"/>
      <c r="D103" s="190"/>
    </row>
    <row r="104" spans="1:4" ht="12.75" customHeight="1" x14ac:dyDescent="0.2">
      <c r="A104" s="190"/>
      <c r="B104" s="190"/>
      <c r="C104" s="190"/>
      <c r="D104" s="190"/>
    </row>
    <row r="105" spans="1:4" ht="12.75" customHeight="1" x14ac:dyDescent="0.2">
      <c r="A105" s="190"/>
      <c r="B105" s="190"/>
      <c r="C105" s="190"/>
      <c r="D105" s="190"/>
    </row>
    <row r="106" spans="1:4" ht="12.75" customHeight="1" x14ac:dyDescent="0.2">
      <c r="A106" s="190"/>
      <c r="B106" s="190"/>
      <c r="C106" s="190"/>
      <c r="D106" s="190"/>
    </row>
    <row r="107" spans="1:4" ht="12.75" customHeight="1" x14ac:dyDescent="0.2">
      <c r="A107" s="190"/>
      <c r="B107" s="190"/>
      <c r="C107" s="190"/>
      <c r="D107" s="190"/>
    </row>
    <row r="108" spans="1:4" ht="12.75" customHeight="1" x14ac:dyDescent="0.2">
      <c r="A108" s="190"/>
      <c r="B108" s="190"/>
      <c r="C108" s="190"/>
      <c r="D108" s="190"/>
    </row>
    <row r="109" spans="1:4" ht="12.75" customHeight="1" x14ac:dyDescent="0.2">
      <c r="A109" s="190"/>
      <c r="B109" s="190"/>
      <c r="C109" s="190"/>
      <c r="D109" s="190"/>
    </row>
    <row r="110" spans="1:4" ht="12.75" customHeight="1" x14ac:dyDescent="0.2">
      <c r="A110" s="190"/>
      <c r="B110" s="190"/>
      <c r="C110" s="190"/>
      <c r="D110" s="190"/>
    </row>
    <row r="111" spans="1:4" ht="12.75" customHeight="1" x14ac:dyDescent="0.2">
      <c r="A111" s="190"/>
      <c r="B111" s="190"/>
      <c r="C111" s="190"/>
      <c r="D111" s="190"/>
    </row>
    <row r="112" spans="1:4" ht="12.75" customHeight="1" x14ac:dyDescent="0.2">
      <c r="A112" s="190"/>
      <c r="B112" s="190"/>
      <c r="C112" s="190"/>
      <c r="D112" s="190"/>
    </row>
    <row r="113" spans="1:4" ht="12.75" customHeight="1" x14ac:dyDescent="0.2">
      <c r="A113" s="190"/>
      <c r="B113" s="190"/>
      <c r="C113" s="190"/>
      <c r="D113" s="190"/>
    </row>
    <row r="114" spans="1:4" ht="12.75" customHeight="1" x14ac:dyDescent="0.2">
      <c r="A114" s="190"/>
      <c r="B114" s="190"/>
      <c r="C114" s="190"/>
      <c r="D114" s="190"/>
    </row>
    <row r="115" spans="1:4" ht="12.75" customHeight="1" x14ac:dyDescent="0.2">
      <c r="A115" s="190"/>
      <c r="B115" s="190"/>
      <c r="C115" s="190"/>
      <c r="D115" s="190"/>
    </row>
    <row r="116" spans="1:4" ht="12.75" customHeight="1" x14ac:dyDescent="0.2">
      <c r="A116" s="190"/>
      <c r="B116" s="190"/>
      <c r="C116" s="190"/>
      <c r="D116" s="190"/>
    </row>
    <row r="117" spans="1:4" ht="12.75" customHeight="1" x14ac:dyDescent="0.2">
      <c r="A117" s="190"/>
      <c r="B117" s="190"/>
      <c r="C117" s="190"/>
      <c r="D117" s="190"/>
    </row>
    <row r="118" spans="1:4" ht="12.75" customHeight="1" x14ac:dyDescent="0.2">
      <c r="A118" s="190"/>
      <c r="B118" s="190"/>
      <c r="C118" s="190"/>
      <c r="D118" s="190"/>
    </row>
    <row r="119" spans="1:4" ht="12.75" customHeight="1" x14ac:dyDescent="0.2">
      <c r="A119" s="190"/>
      <c r="B119" s="190"/>
      <c r="C119" s="190"/>
      <c r="D119" s="190"/>
    </row>
    <row r="120" spans="1:4" ht="12.75" customHeight="1" x14ac:dyDescent="0.2">
      <c r="A120" s="190"/>
      <c r="B120" s="190"/>
      <c r="C120" s="190"/>
      <c r="D120" s="190"/>
    </row>
    <row r="121" spans="1:4" ht="12.75" customHeight="1" x14ac:dyDescent="0.2">
      <c r="A121" s="190"/>
      <c r="B121" s="190"/>
      <c r="C121" s="190"/>
      <c r="D121" s="190"/>
    </row>
    <row r="122" spans="1:4" ht="12.75" customHeight="1" x14ac:dyDescent="0.2">
      <c r="A122" s="190"/>
      <c r="B122" s="190"/>
      <c r="C122" s="190"/>
      <c r="D122" s="190"/>
    </row>
    <row r="123" spans="1:4" ht="12.75" customHeight="1" x14ac:dyDescent="0.2">
      <c r="A123" s="190"/>
      <c r="B123" s="190"/>
      <c r="C123" s="190"/>
      <c r="D123" s="190"/>
    </row>
    <row r="124" spans="1:4" ht="12.75" customHeight="1" x14ac:dyDescent="0.2">
      <c r="A124" s="190"/>
      <c r="B124" s="190"/>
      <c r="C124" s="190"/>
      <c r="D124" s="190"/>
    </row>
    <row r="125" spans="1:4" ht="12.75" customHeight="1" x14ac:dyDescent="0.2">
      <c r="A125" s="190"/>
      <c r="B125" s="190"/>
      <c r="C125" s="190"/>
      <c r="D125" s="190"/>
    </row>
    <row r="126" spans="1:4" ht="12.75" customHeight="1" x14ac:dyDescent="0.2">
      <c r="A126" s="190"/>
      <c r="B126" s="190"/>
      <c r="C126" s="190"/>
      <c r="D126" s="190"/>
    </row>
    <row r="127" spans="1:4" ht="12.75" customHeight="1" x14ac:dyDescent="0.2">
      <c r="A127" s="190"/>
      <c r="B127" s="190"/>
      <c r="C127" s="190"/>
      <c r="D127" s="190"/>
    </row>
    <row r="128" spans="1:4" ht="12.75" customHeight="1" x14ac:dyDescent="0.2">
      <c r="A128" s="190"/>
      <c r="B128" s="190"/>
      <c r="C128" s="190"/>
      <c r="D128" s="190"/>
    </row>
    <row r="129" spans="1:4" ht="12.75" customHeight="1" x14ac:dyDescent="0.2">
      <c r="A129" s="190"/>
      <c r="B129" s="190"/>
      <c r="C129" s="190"/>
      <c r="D129" s="190"/>
    </row>
    <row r="130" spans="1:4" ht="12.75" customHeight="1" x14ac:dyDescent="0.2">
      <c r="A130" s="190"/>
      <c r="B130" s="190"/>
      <c r="C130" s="190"/>
      <c r="D130" s="190"/>
    </row>
    <row r="131" spans="1:4" ht="12.75" customHeight="1" x14ac:dyDescent="0.2">
      <c r="A131" s="190"/>
      <c r="B131" s="190"/>
      <c r="C131" s="190"/>
      <c r="D131" s="190"/>
    </row>
    <row r="132" spans="1:4" ht="12.75" customHeight="1" x14ac:dyDescent="0.2">
      <c r="A132" s="190"/>
      <c r="B132" s="190"/>
      <c r="C132" s="190"/>
      <c r="D132" s="190"/>
    </row>
    <row r="133" spans="1:4" ht="12.75" customHeight="1" x14ac:dyDescent="0.2">
      <c r="A133" s="190"/>
      <c r="B133" s="190"/>
      <c r="C133" s="190"/>
      <c r="D133" s="190"/>
    </row>
    <row r="134" spans="1:4" ht="12.75" customHeight="1" x14ac:dyDescent="0.2">
      <c r="A134" s="190"/>
      <c r="B134" s="190"/>
      <c r="C134" s="190"/>
      <c r="D134" s="190"/>
    </row>
    <row r="135" spans="1:4" ht="12.75" customHeight="1" x14ac:dyDescent="0.2">
      <c r="A135" s="190"/>
      <c r="B135" s="190"/>
      <c r="C135" s="190"/>
      <c r="D135" s="190"/>
    </row>
    <row r="136" spans="1:4" ht="12.75" customHeight="1" x14ac:dyDescent="0.2">
      <c r="A136" s="190"/>
      <c r="B136" s="190"/>
      <c r="C136" s="190"/>
      <c r="D136" s="190"/>
    </row>
    <row r="137" spans="1:4" ht="12.75" customHeight="1" x14ac:dyDescent="0.2">
      <c r="A137" s="190"/>
      <c r="B137" s="190"/>
      <c r="C137" s="190"/>
      <c r="D137" s="190"/>
    </row>
    <row r="138" spans="1:4" ht="12.75" customHeight="1" x14ac:dyDescent="0.2">
      <c r="A138" s="190"/>
      <c r="B138" s="190"/>
      <c r="C138" s="190"/>
      <c r="D138" s="190"/>
    </row>
    <row r="139" spans="1:4" ht="12.75" customHeight="1" x14ac:dyDescent="0.2">
      <c r="A139" s="190"/>
      <c r="B139" s="190"/>
      <c r="C139" s="190"/>
      <c r="D139" s="190"/>
    </row>
    <row r="140" spans="1:4" ht="12.75" customHeight="1" x14ac:dyDescent="0.2">
      <c r="A140" s="190"/>
      <c r="B140" s="190"/>
      <c r="C140" s="190"/>
      <c r="D140" s="190"/>
    </row>
    <row r="141" spans="1:4" ht="12.75" customHeight="1" x14ac:dyDescent="0.2">
      <c r="A141" s="190"/>
      <c r="B141" s="190"/>
      <c r="C141" s="190"/>
      <c r="D141" s="190"/>
    </row>
    <row r="142" spans="1:4" ht="12.75" customHeight="1" x14ac:dyDescent="0.2">
      <c r="A142" s="190"/>
      <c r="B142" s="190"/>
      <c r="C142" s="190"/>
      <c r="D142" s="190"/>
    </row>
    <row r="143" spans="1:4" ht="12.75" customHeight="1" x14ac:dyDescent="0.2">
      <c r="A143" s="190"/>
      <c r="B143" s="190"/>
      <c r="C143" s="190"/>
      <c r="D143" s="190"/>
    </row>
    <row r="144" spans="1:4" ht="12.75" customHeight="1" x14ac:dyDescent="0.2">
      <c r="A144" s="190"/>
      <c r="B144" s="190"/>
      <c r="C144" s="190"/>
      <c r="D144" s="190"/>
    </row>
    <row r="145" spans="1:4" ht="12.75" customHeight="1" x14ac:dyDescent="0.2">
      <c r="A145" s="190"/>
      <c r="B145" s="190"/>
      <c r="C145" s="190"/>
      <c r="D145" s="190"/>
    </row>
    <row r="146" spans="1:4" ht="12.75" customHeight="1" x14ac:dyDescent="0.2">
      <c r="A146" s="190"/>
      <c r="B146" s="190"/>
      <c r="C146" s="190"/>
      <c r="D146" s="190"/>
    </row>
    <row r="147" spans="1:4" ht="12.75" customHeight="1" x14ac:dyDescent="0.2">
      <c r="A147" s="190"/>
      <c r="B147" s="190"/>
      <c r="C147" s="190"/>
      <c r="D147" s="190"/>
    </row>
    <row r="148" spans="1:4" ht="12.75" customHeight="1" x14ac:dyDescent="0.2">
      <c r="A148" s="190"/>
      <c r="B148" s="190"/>
      <c r="C148" s="190"/>
      <c r="D148" s="190"/>
    </row>
    <row r="149" spans="1:4" ht="12.75" customHeight="1" x14ac:dyDescent="0.2">
      <c r="A149" s="190"/>
      <c r="B149" s="190"/>
      <c r="C149" s="190"/>
      <c r="D149" s="190"/>
    </row>
    <row r="150" spans="1:4" ht="12.75" customHeight="1" x14ac:dyDescent="0.2">
      <c r="A150" s="190"/>
      <c r="B150" s="190"/>
      <c r="C150" s="190"/>
      <c r="D150" s="190"/>
    </row>
    <row r="151" spans="1:4" ht="12.75" customHeight="1" x14ac:dyDescent="0.2">
      <c r="A151" s="190"/>
      <c r="B151" s="190"/>
      <c r="C151" s="190"/>
      <c r="D151" s="190"/>
    </row>
    <row r="152" spans="1:4" ht="12.75" customHeight="1" x14ac:dyDescent="0.2">
      <c r="A152" s="190"/>
      <c r="B152" s="190"/>
      <c r="C152" s="190"/>
      <c r="D152" s="190"/>
    </row>
    <row r="153" spans="1:4" ht="12.75" customHeight="1" x14ac:dyDescent="0.2">
      <c r="A153" s="190"/>
      <c r="B153" s="190"/>
      <c r="C153" s="190"/>
      <c r="D153" s="190"/>
    </row>
    <row r="154" spans="1:4" ht="12.75" customHeight="1" x14ac:dyDescent="0.2">
      <c r="A154" s="190"/>
      <c r="B154" s="190"/>
      <c r="C154" s="190"/>
      <c r="D154" s="190"/>
    </row>
    <row r="155" spans="1:4" ht="12.75" customHeight="1" x14ac:dyDescent="0.2">
      <c r="A155" s="190"/>
      <c r="B155" s="190"/>
      <c r="C155" s="190"/>
      <c r="D155" s="190"/>
    </row>
    <row r="156" spans="1:4" ht="12.75" customHeight="1" x14ac:dyDescent="0.2">
      <c r="A156" s="190"/>
      <c r="B156" s="190"/>
      <c r="C156" s="190"/>
      <c r="D156" s="190"/>
    </row>
    <row r="157" spans="1:4" ht="12.75" customHeight="1" x14ac:dyDescent="0.2">
      <c r="A157" s="190"/>
      <c r="B157" s="190"/>
      <c r="C157" s="190"/>
      <c r="D157" s="190"/>
    </row>
    <row r="158" spans="1:4" ht="12.75" customHeight="1" x14ac:dyDescent="0.2">
      <c r="A158" s="190"/>
      <c r="B158" s="190"/>
      <c r="C158" s="190"/>
      <c r="D158" s="190"/>
    </row>
    <row r="159" spans="1:4" ht="12.75" customHeight="1" x14ac:dyDescent="0.2">
      <c r="A159" s="190"/>
      <c r="B159" s="190"/>
      <c r="C159" s="190"/>
      <c r="D159" s="190"/>
    </row>
    <row r="160" spans="1:4" ht="12.75" customHeight="1" x14ac:dyDescent="0.2">
      <c r="A160" s="190"/>
      <c r="B160" s="190"/>
      <c r="C160" s="190"/>
      <c r="D160" s="190"/>
    </row>
    <row r="161" spans="1:4" ht="12.75" customHeight="1" x14ac:dyDescent="0.2">
      <c r="A161" s="190"/>
      <c r="B161" s="190"/>
      <c r="C161" s="190"/>
      <c r="D161" s="190"/>
    </row>
    <row r="162" spans="1:4" ht="12.75" customHeight="1" x14ac:dyDescent="0.2">
      <c r="A162" s="190"/>
      <c r="B162" s="190"/>
      <c r="C162" s="190"/>
      <c r="D162" s="190"/>
    </row>
    <row r="163" spans="1:4" ht="12.75" customHeight="1" x14ac:dyDescent="0.2">
      <c r="A163" s="190"/>
      <c r="B163" s="190"/>
      <c r="C163" s="190"/>
      <c r="D163" s="190"/>
    </row>
    <row r="164" spans="1:4" ht="12.75" customHeight="1" x14ac:dyDescent="0.2">
      <c r="A164" s="190"/>
      <c r="B164" s="190"/>
      <c r="C164" s="190"/>
      <c r="D164" s="190"/>
    </row>
    <row r="165" spans="1:4" ht="12.75" customHeight="1" x14ac:dyDescent="0.2">
      <c r="A165" s="190"/>
      <c r="B165" s="190"/>
      <c r="C165" s="190"/>
      <c r="D165" s="190"/>
    </row>
    <row r="166" spans="1:4" ht="12.75" customHeight="1" x14ac:dyDescent="0.2">
      <c r="A166" s="190"/>
      <c r="B166" s="190"/>
      <c r="C166" s="190"/>
      <c r="D166" s="190"/>
    </row>
    <row r="167" spans="1:4" ht="12.75" customHeight="1" x14ac:dyDescent="0.2">
      <c r="A167" s="190"/>
      <c r="B167" s="190"/>
      <c r="C167" s="190"/>
      <c r="D167" s="190"/>
    </row>
    <row r="168" spans="1:4" ht="12.75" customHeight="1" x14ac:dyDescent="0.2">
      <c r="A168" s="190"/>
      <c r="B168" s="190"/>
      <c r="C168" s="190"/>
      <c r="D168" s="190"/>
    </row>
    <row r="169" spans="1:4" ht="12.75" customHeight="1" x14ac:dyDescent="0.2">
      <c r="A169" s="190"/>
      <c r="B169" s="190"/>
      <c r="C169" s="190"/>
      <c r="D169" s="190"/>
    </row>
    <row r="170" spans="1:4" ht="12.75" customHeight="1" x14ac:dyDescent="0.2">
      <c r="A170" s="190"/>
      <c r="B170" s="190"/>
      <c r="C170" s="190"/>
      <c r="D170" s="190"/>
    </row>
    <row r="171" spans="1:4" ht="12.75" customHeight="1" x14ac:dyDescent="0.2">
      <c r="A171" s="190"/>
      <c r="B171" s="190"/>
      <c r="C171" s="190"/>
      <c r="D171" s="190"/>
    </row>
    <row r="172" spans="1:4" ht="12.75" customHeight="1" x14ac:dyDescent="0.2">
      <c r="A172" s="190"/>
      <c r="B172" s="190"/>
      <c r="C172" s="190"/>
      <c r="D172" s="190"/>
    </row>
    <row r="173" spans="1:4" ht="12.75" customHeight="1" x14ac:dyDescent="0.2">
      <c r="A173" s="190"/>
      <c r="B173" s="190"/>
      <c r="C173" s="190"/>
      <c r="D173" s="190"/>
    </row>
    <row r="174" spans="1:4" ht="12.75" customHeight="1" x14ac:dyDescent="0.2">
      <c r="A174" s="190"/>
      <c r="B174" s="190"/>
      <c r="C174" s="190"/>
      <c r="D174" s="190"/>
    </row>
    <row r="175" spans="1:4" ht="12.75" customHeight="1" x14ac:dyDescent="0.2">
      <c r="A175" s="190"/>
      <c r="B175" s="190"/>
      <c r="C175" s="190"/>
      <c r="D175" s="190"/>
    </row>
    <row r="176" spans="1:4" ht="12.75" customHeight="1" x14ac:dyDescent="0.2">
      <c r="A176" s="190"/>
      <c r="B176" s="190"/>
      <c r="C176" s="190"/>
      <c r="D176" s="190"/>
    </row>
    <row r="177" spans="1:4" ht="12.75" customHeight="1" x14ac:dyDescent="0.2">
      <c r="A177" s="190"/>
      <c r="B177" s="190"/>
      <c r="C177" s="190"/>
      <c r="D177" s="190"/>
    </row>
    <row r="178" spans="1:4" ht="12.75" customHeight="1" x14ac:dyDescent="0.2">
      <c r="A178" s="190"/>
      <c r="B178" s="190"/>
      <c r="C178" s="190"/>
      <c r="D178" s="190"/>
    </row>
    <row r="179" spans="1:4" ht="12.75" customHeight="1" x14ac:dyDescent="0.2">
      <c r="A179" s="190"/>
      <c r="B179" s="190"/>
      <c r="C179" s="190"/>
      <c r="D179" s="190"/>
    </row>
    <row r="180" spans="1:4" ht="12.75" customHeight="1" x14ac:dyDescent="0.2">
      <c r="A180" s="190"/>
      <c r="B180" s="190"/>
      <c r="C180" s="190"/>
      <c r="D180" s="190"/>
    </row>
    <row r="181" spans="1:4" ht="12.75" customHeight="1" x14ac:dyDescent="0.2">
      <c r="A181" s="190"/>
      <c r="B181" s="190"/>
      <c r="C181" s="190"/>
      <c r="D181" s="190"/>
    </row>
    <row r="182" spans="1:4" ht="12.75" customHeight="1" x14ac:dyDescent="0.2">
      <c r="A182" s="190"/>
      <c r="B182" s="190"/>
      <c r="C182" s="190"/>
      <c r="D182" s="190"/>
    </row>
    <row r="183" spans="1:4" ht="12.75" customHeight="1" x14ac:dyDescent="0.2">
      <c r="A183" s="190"/>
      <c r="B183" s="190"/>
      <c r="C183" s="190"/>
      <c r="D183" s="190"/>
    </row>
    <row r="184" spans="1:4" ht="12.75" customHeight="1" x14ac:dyDescent="0.2">
      <c r="A184" s="190"/>
      <c r="B184" s="190"/>
      <c r="C184" s="190"/>
      <c r="D184" s="190"/>
    </row>
    <row r="185" spans="1:4" ht="12.75" customHeight="1" x14ac:dyDescent="0.2">
      <c r="A185" s="190"/>
      <c r="B185" s="190"/>
      <c r="C185" s="190"/>
      <c r="D185" s="190"/>
    </row>
    <row r="186" spans="1:4" ht="12.75" customHeight="1" x14ac:dyDescent="0.2">
      <c r="A186" s="190"/>
      <c r="B186" s="190"/>
      <c r="C186" s="190"/>
      <c r="D186" s="190"/>
    </row>
    <row r="187" spans="1:4" ht="12.75" customHeight="1" x14ac:dyDescent="0.2">
      <c r="A187" s="190"/>
      <c r="B187" s="190"/>
      <c r="C187" s="190"/>
      <c r="D187" s="190"/>
    </row>
    <row r="188" spans="1:4" ht="12.75" customHeight="1" x14ac:dyDescent="0.2">
      <c r="A188" s="190"/>
      <c r="B188" s="190"/>
      <c r="C188" s="190"/>
      <c r="D188" s="190"/>
    </row>
    <row r="189" spans="1:4" ht="12.75" customHeight="1" x14ac:dyDescent="0.2">
      <c r="A189" s="190"/>
      <c r="B189" s="190"/>
      <c r="C189" s="190"/>
      <c r="D189" s="190"/>
    </row>
    <row r="190" spans="1:4" ht="12.75" customHeight="1" x14ac:dyDescent="0.2">
      <c r="A190" s="190"/>
      <c r="B190" s="190"/>
      <c r="C190" s="190"/>
      <c r="D190" s="190"/>
    </row>
    <row r="191" spans="1:4" ht="12.75" customHeight="1" x14ac:dyDescent="0.2">
      <c r="A191" s="190"/>
      <c r="B191" s="190"/>
      <c r="C191" s="190"/>
      <c r="D191" s="190"/>
    </row>
    <row r="192" spans="1:4" ht="12.75" customHeight="1" x14ac:dyDescent="0.2">
      <c r="A192" s="190"/>
      <c r="B192" s="190"/>
      <c r="C192" s="190"/>
      <c r="D192" s="190"/>
    </row>
    <row r="193" spans="1:4" ht="12.75" customHeight="1" x14ac:dyDescent="0.2">
      <c r="A193" s="190"/>
      <c r="B193" s="190"/>
      <c r="C193" s="190"/>
      <c r="D193" s="190"/>
    </row>
    <row r="194" spans="1:4" ht="12.75" customHeight="1" x14ac:dyDescent="0.2">
      <c r="A194" s="190"/>
      <c r="B194" s="190"/>
      <c r="C194" s="190"/>
      <c r="D194" s="190"/>
    </row>
    <row r="195" spans="1:4" ht="12.75" customHeight="1" x14ac:dyDescent="0.2">
      <c r="A195" s="190"/>
      <c r="B195" s="190"/>
      <c r="C195" s="190"/>
      <c r="D195" s="190"/>
    </row>
    <row r="196" spans="1:4" ht="12.75" customHeight="1" x14ac:dyDescent="0.2">
      <c r="A196" s="190"/>
      <c r="B196" s="190"/>
      <c r="C196" s="190"/>
      <c r="D196" s="190"/>
    </row>
    <row r="197" spans="1:4" ht="12.75" customHeight="1" x14ac:dyDescent="0.2">
      <c r="A197" s="190"/>
      <c r="B197" s="190"/>
      <c r="C197" s="190"/>
      <c r="D197" s="190"/>
    </row>
    <row r="198" spans="1:4" ht="12.75" customHeight="1" x14ac:dyDescent="0.2">
      <c r="A198" s="190"/>
      <c r="B198" s="190"/>
      <c r="C198" s="190"/>
      <c r="D198" s="190"/>
    </row>
    <row r="199" spans="1:4" ht="12.75" customHeight="1" x14ac:dyDescent="0.2">
      <c r="A199" s="190"/>
      <c r="B199" s="190"/>
      <c r="C199" s="190"/>
      <c r="D199" s="190"/>
    </row>
    <row r="200" spans="1:4" ht="12.75" customHeight="1" x14ac:dyDescent="0.2">
      <c r="A200" s="190"/>
      <c r="B200" s="190"/>
      <c r="C200" s="190"/>
      <c r="D200" s="190"/>
    </row>
    <row r="201" spans="1:4" ht="12.75" customHeight="1" x14ac:dyDescent="0.2">
      <c r="A201" s="190"/>
      <c r="B201" s="190"/>
      <c r="C201" s="190"/>
      <c r="D201" s="190"/>
    </row>
    <row r="202" spans="1:4" ht="12.75" customHeight="1" x14ac:dyDescent="0.2">
      <c r="A202" s="190"/>
      <c r="B202" s="190"/>
      <c r="C202" s="190"/>
      <c r="D202" s="190"/>
    </row>
    <row r="203" spans="1:4" ht="12.75" customHeight="1" x14ac:dyDescent="0.2">
      <c r="A203" s="190"/>
      <c r="B203" s="190"/>
      <c r="C203" s="190"/>
      <c r="D203" s="190"/>
    </row>
    <row r="204" spans="1:4" ht="12.75" customHeight="1" x14ac:dyDescent="0.2">
      <c r="A204" s="190"/>
      <c r="B204" s="190"/>
      <c r="C204" s="190"/>
      <c r="D204" s="190"/>
    </row>
    <row r="205" spans="1:4" ht="12.75" customHeight="1" x14ac:dyDescent="0.2">
      <c r="A205" s="190"/>
      <c r="B205" s="190"/>
      <c r="C205" s="190"/>
      <c r="D205" s="190"/>
    </row>
    <row r="206" spans="1:4" ht="12.75" customHeight="1" x14ac:dyDescent="0.2">
      <c r="A206" s="190"/>
      <c r="B206" s="190"/>
      <c r="C206" s="190"/>
      <c r="D206" s="190"/>
    </row>
    <row r="207" spans="1:4" ht="12.75" customHeight="1" x14ac:dyDescent="0.2">
      <c r="A207" s="190"/>
      <c r="B207" s="190"/>
      <c r="C207" s="190"/>
      <c r="D207" s="190"/>
    </row>
    <row r="208" spans="1:4" ht="12.75" customHeight="1" x14ac:dyDescent="0.2">
      <c r="A208" s="190"/>
      <c r="B208" s="190"/>
      <c r="C208" s="190"/>
      <c r="D208" s="190"/>
    </row>
    <row r="209" spans="1:4" ht="12.75" customHeight="1" x14ac:dyDescent="0.2">
      <c r="A209" s="190"/>
      <c r="B209" s="190"/>
      <c r="C209" s="190"/>
      <c r="D209" s="190"/>
    </row>
    <row r="210" spans="1:4" ht="12.75" customHeight="1" x14ac:dyDescent="0.2">
      <c r="A210" s="190"/>
      <c r="B210" s="190"/>
      <c r="C210" s="190"/>
      <c r="D210" s="190"/>
    </row>
    <row r="211" spans="1:4" ht="12.75" customHeight="1" x14ac:dyDescent="0.2">
      <c r="A211" s="190"/>
      <c r="B211" s="190"/>
      <c r="C211" s="190"/>
      <c r="D211" s="190"/>
    </row>
    <row r="212" spans="1:4" ht="12.75" customHeight="1" x14ac:dyDescent="0.2">
      <c r="A212" s="190"/>
      <c r="B212" s="190"/>
      <c r="C212" s="190"/>
      <c r="D212" s="190"/>
    </row>
    <row r="213" spans="1:4" ht="12.75" customHeight="1" x14ac:dyDescent="0.2">
      <c r="A213" s="190"/>
      <c r="B213" s="190"/>
      <c r="C213" s="190"/>
      <c r="D213" s="190"/>
    </row>
    <row r="214" spans="1:4" ht="12.75" customHeight="1" x14ac:dyDescent="0.2">
      <c r="A214" s="190"/>
      <c r="B214" s="190"/>
      <c r="C214" s="190"/>
      <c r="D214" s="190"/>
    </row>
    <row r="215" spans="1:4" ht="12.75" customHeight="1" x14ac:dyDescent="0.2">
      <c r="A215" s="190"/>
      <c r="B215" s="190"/>
      <c r="C215" s="190"/>
      <c r="D215" s="190"/>
    </row>
    <row r="216" spans="1:4" ht="12.75" customHeight="1" x14ac:dyDescent="0.2">
      <c r="A216" s="190"/>
      <c r="B216" s="190"/>
      <c r="C216" s="190"/>
      <c r="D216" s="190"/>
    </row>
    <row r="217" spans="1:4" ht="12.75" customHeight="1" x14ac:dyDescent="0.2">
      <c r="A217" s="190"/>
      <c r="B217" s="190"/>
      <c r="C217" s="190"/>
      <c r="D217" s="190"/>
    </row>
    <row r="218" spans="1:4" ht="12.75" customHeight="1" x14ac:dyDescent="0.2">
      <c r="A218" s="190"/>
      <c r="B218" s="190"/>
      <c r="C218" s="190"/>
      <c r="D218" s="190"/>
    </row>
    <row r="219" spans="1:4" ht="12.75" customHeight="1" x14ac:dyDescent="0.2">
      <c r="A219" s="190"/>
      <c r="B219" s="190"/>
      <c r="C219" s="190"/>
      <c r="D219" s="190"/>
    </row>
    <row r="220" spans="1:4" ht="12.75" customHeight="1" x14ac:dyDescent="0.2">
      <c r="A220" s="190"/>
      <c r="B220" s="190"/>
      <c r="C220" s="190"/>
      <c r="D220" s="190"/>
    </row>
    <row r="221" spans="1:4" ht="12.75" customHeight="1" x14ac:dyDescent="0.2">
      <c r="A221" s="190"/>
      <c r="B221" s="190"/>
      <c r="C221" s="190"/>
      <c r="D221" s="190"/>
    </row>
    <row r="222" spans="1:4" ht="12.75" customHeight="1" x14ac:dyDescent="0.2">
      <c r="A222" s="190"/>
      <c r="B222" s="190"/>
      <c r="C222" s="190"/>
      <c r="D222" s="190"/>
    </row>
    <row r="223" spans="1:4" ht="12.75" customHeight="1" x14ac:dyDescent="0.2">
      <c r="A223" s="190"/>
      <c r="B223" s="190"/>
      <c r="C223" s="190"/>
      <c r="D223" s="190"/>
    </row>
    <row r="224" spans="1:4" ht="12.75" customHeight="1" x14ac:dyDescent="0.2">
      <c r="A224" s="190"/>
      <c r="B224" s="190"/>
      <c r="C224" s="190"/>
      <c r="D224" s="190"/>
    </row>
    <row r="225" spans="1:4" ht="12.75" customHeight="1" x14ac:dyDescent="0.2">
      <c r="A225" s="190"/>
      <c r="B225" s="190"/>
      <c r="C225" s="190"/>
      <c r="D225" s="190"/>
    </row>
    <row r="226" spans="1:4" ht="12.75" customHeight="1" x14ac:dyDescent="0.2">
      <c r="A226" s="190"/>
      <c r="B226" s="190"/>
      <c r="C226" s="190"/>
      <c r="D226" s="190"/>
    </row>
    <row r="227" spans="1:4" ht="12.75" customHeight="1" x14ac:dyDescent="0.2">
      <c r="A227" s="190"/>
      <c r="B227" s="190"/>
      <c r="C227" s="190"/>
      <c r="D227" s="190"/>
    </row>
    <row r="228" spans="1:4" ht="12.75" customHeight="1" x14ac:dyDescent="0.2">
      <c r="A228" s="190"/>
      <c r="B228" s="190"/>
      <c r="C228" s="190"/>
      <c r="D228" s="190"/>
    </row>
    <row r="229" spans="1:4" ht="12.75" customHeight="1" x14ac:dyDescent="0.2">
      <c r="A229" s="190"/>
      <c r="B229" s="190"/>
      <c r="C229" s="190"/>
      <c r="D229" s="190"/>
    </row>
    <row r="230" spans="1:4" ht="12.75" customHeight="1" x14ac:dyDescent="0.2">
      <c r="A230" s="190"/>
      <c r="B230" s="190"/>
      <c r="C230" s="190"/>
      <c r="D230" s="190"/>
    </row>
    <row r="231" spans="1:4" ht="12.75" customHeight="1" x14ac:dyDescent="0.2">
      <c r="A231" s="190"/>
      <c r="B231" s="190"/>
      <c r="C231" s="190"/>
      <c r="D231" s="190"/>
    </row>
    <row r="232" spans="1:4" ht="12.75" customHeight="1" x14ac:dyDescent="0.2">
      <c r="A232" s="190"/>
      <c r="B232" s="190"/>
      <c r="C232" s="190"/>
      <c r="D232" s="190"/>
    </row>
    <row r="233" spans="1:4" ht="12.75" customHeight="1" x14ac:dyDescent="0.2">
      <c r="A233" s="190"/>
      <c r="B233" s="190"/>
      <c r="C233" s="190"/>
      <c r="D233" s="190"/>
    </row>
    <row r="234" spans="1:4" ht="12.75" customHeight="1" x14ac:dyDescent="0.2">
      <c r="A234" s="190"/>
      <c r="B234" s="190"/>
      <c r="C234" s="190"/>
      <c r="D234" s="190"/>
    </row>
    <row r="235" spans="1:4" ht="12.75" customHeight="1" x14ac:dyDescent="0.2">
      <c r="A235" s="190"/>
      <c r="B235" s="190"/>
      <c r="C235" s="190"/>
      <c r="D235" s="190"/>
    </row>
    <row r="236" spans="1:4" ht="12.75" customHeight="1" x14ac:dyDescent="0.2">
      <c r="A236" s="190"/>
      <c r="B236" s="190"/>
      <c r="C236" s="190"/>
      <c r="D236" s="190"/>
    </row>
    <row r="237" spans="1:4" ht="12.75" customHeight="1" x14ac:dyDescent="0.2">
      <c r="A237" s="190"/>
      <c r="B237" s="190"/>
      <c r="C237" s="190"/>
      <c r="D237" s="190"/>
    </row>
    <row r="238" spans="1:4" ht="12.75" customHeight="1" x14ac:dyDescent="0.2">
      <c r="A238" s="190"/>
      <c r="B238" s="190"/>
      <c r="C238" s="190"/>
      <c r="D238" s="190"/>
    </row>
    <row r="239" spans="1:4" ht="12.75" customHeight="1" x14ac:dyDescent="0.2">
      <c r="A239" s="190"/>
      <c r="B239" s="190"/>
      <c r="C239" s="190"/>
      <c r="D239" s="190"/>
    </row>
    <row r="240" spans="1:4" ht="12.75" customHeight="1" x14ac:dyDescent="0.2">
      <c r="A240" s="190"/>
      <c r="B240" s="190"/>
      <c r="C240" s="190"/>
      <c r="D240" s="190"/>
    </row>
    <row r="241" spans="1:4" ht="12.75" customHeight="1" x14ac:dyDescent="0.2">
      <c r="A241" s="190"/>
      <c r="B241" s="190"/>
      <c r="C241" s="190"/>
      <c r="D241" s="190"/>
    </row>
    <row r="242" spans="1:4" ht="12.75" customHeight="1" x14ac:dyDescent="0.2">
      <c r="A242" s="190"/>
      <c r="B242" s="190"/>
      <c r="C242" s="190"/>
      <c r="D242" s="190"/>
    </row>
    <row r="243" spans="1:4" ht="12.75" customHeight="1" x14ac:dyDescent="0.2">
      <c r="A243" s="190"/>
      <c r="B243" s="190"/>
      <c r="C243" s="190"/>
      <c r="D243" s="190"/>
    </row>
    <row r="244" spans="1:4" ht="12.75" customHeight="1" x14ac:dyDescent="0.2">
      <c r="A244" s="190"/>
      <c r="B244" s="190"/>
      <c r="C244" s="190"/>
      <c r="D244" s="190"/>
    </row>
    <row r="245" spans="1:4" ht="12.75" customHeight="1" x14ac:dyDescent="0.2">
      <c r="A245" s="190"/>
      <c r="B245" s="190"/>
      <c r="C245" s="190"/>
      <c r="D245" s="190"/>
    </row>
    <row r="246" spans="1:4" ht="12.75" customHeight="1" x14ac:dyDescent="0.2">
      <c r="A246" s="190"/>
      <c r="B246" s="190"/>
      <c r="C246" s="190"/>
      <c r="D246" s="190"/>
    </row>
    <row r="247" spans="1:4" ht="12.75" customHeight="1" x14ac:dyDescent="0.2">
      <c r="A247" s="190"/>
      <c r="B247" s="190"/>
      <c r="C247" s="190"/>
      <c r="D247" s="190"/>
    </row>
    <row r="248" spans="1:4" ht="12.75" customHeight="1" x14ac:dyDescent="0.2">
      <c r="A248" s="190"/>
      <c r="B248" s="190"/>
      <c r="C248" s="190"/>
      <c r="D248" s="190"/>
    </row>
    <row r="249" spans="1:4" ht="12.75" customHeight="1" x14ac:dyDescent="0.2">
      <c r="A249" s="190"/>
      <c r="B249" s="190"/>
      <c r="C249" s="190"/>
      <c r="D249" s="190"/>
    </row>
    <row r="250" spans="1:4" ht="12.75" customHeight="1" x14ac:dyDescent="0.2">
      <c r="A250" s="190"/>
      <c r="B250" s="190"/>
      <c r="C250" s="190"/>
      <c r="D250" s="190"/>
    </row>
    <row r="251" spans="1:4" ht="12.75" customHeight="1" x14ac:dyDescent="0.2">
      <c r="A251" s="190"/>
      <c r="B251" s="190"/>
      <c r="C251" s="190"/>
      <c r="D251" s="190"/>
    </row>
    <row r="252" spans="1:4" ht="12.75" customHeight="1" x14ac:dyDescent="0.2">
      <c r="A252" s="190"/>
      <c r="B252" s="190"/>
      <c r="C252" s="190"/>
      <c r="D252" s="190"/>
    </row>
    <row r="253" spans="1:4" ht="12.75" customHeight="1" x14ac:dyDescent="0.2">
      <c r="A253" s="190"/>
      <c r="B253" s="190"/>
      <c r="C253" s="190"/>
      <c r="D253" s="190"/>
    </row>
    <row r="254" spans="1:4" ht="12.75" customHeight="1" x14ac:dyDescent="0.2">
      <c r="A254" s="190"/>
      <c r="B254" s="190"/>
      <c r="C254" s="190"/>
      <c r="D254" s="190"/>
    </row>
    <row r="255" spans="1:4" ht="12.75" customHeight="1" x14ac:dyDescent="0.2">
      <c r="A255" s="190"/>
      <c r="B255" s="190"/>
      <c r="C255" s="190"/>
      <c r="D255" s="190"/>
    </row>
    <row r="256" spans="1:4" ht="12.75" customHeight="1" x14ac:dyDescent="0.2">
      <c r="A256" s="190"/>
      <c r="B256" s="190"/>
      <c r="C256" s="190"/>
      <c r="D256" s="190"/>
    </row>
    <row r="257" spans="1:4" ht="12.75" customHeight="1" x14ac:dyDescent="0.2">
      <c r="A257" s="190"/>
      <c r="B257" s="190"/>
      <c r="C257" s="190"/>
      <c r="D257" s="190"/>
    </row>
    <row r="258" spans="1:4" ht="12.75" customHeight="1" x14ac:dyDescent="0.2">
      <c r="A258" s="190"/>
      <c r="B258" s="190"/>
      <c r="C258" s="190"/>
      <c r="D258" s="190"/>
    </row>
    <row r="259" spans="1:4" ht="12.75" customHeight="1" x14ac:dyDescent="0.2">
      <c r="A259" s="190"/>
      <c r="B259" s="190"/>
      <c r="C259" s="190"/>
      <c r="D259" s="190"/>
    </row>
    <row r="260" spans="1:4" ht="12.75" customHeight="1" x14ac:dyDescent="0.2">
      <c r="A260" s="190"/>
      <c r="B260" s="190"/>
      <c r="C260" s="190"/>
      <c r="D260" s="190"/>
    </row>
    <row r="261" spans="1:4" ht="12.75" customHeight="1" x14ac:dyDescent="0.2">
      <c r="A261" s="190"/>
      <c r="B261" s="190"/>
      <c r="C261" s="190"/>
      <c r="D261" s="190"/>
    </row>
    <row r="262" spans="1:4" ht="12.75" customHeight="1" x14ac:dyDescent="0.2">
      <c r="A262" s="190"/>
      <c r="B262" s="190"/>
      <c r="C262" s="190"/>
      <c r="D262" s="190"/>
    </row>
    <row r="263" spans="1:4" ht="12.75" customHeight="1" x14ac:dyDescent="0.2">
      <c r="A263" s="190"/>
      <c r="B263" s="190"/>
      <c r="C263" s="190"/>
      <c r="D263" s="190"/>
    </row>
    <row r="264" spans="1:4" ht="12.75" customHeight="1" x14ac:dyDescent="0.2">
      <c r="A264" s="190"/>
      <c r="B264" s="190"/>
      <c r="C264" s="190"/>
      <c r="D264" s="190"/>
    </row>
    <row r="265" spans="1:4" ht="12.75" customHeight="1" x14ac:dyDescent="0.2">
      <c r="A265" s="190"/>
      <c r="B265" s="190"/>
      <c r="C265" s="190"/>
      <c r="D265" s="190"/>
    </row>
    <row r="266" spans="1:4" ht="12.75" customHeight="1" x14ac:dyDescent="0.2">
      <c r="A266" s="190"/>
      <c r="B266" s="190"/>
      <c r="C266" s="190"/>
      <c r="D266" s="190"/>
    </row>
    <row r="267" spans="1:4" ht="12.75" customHeight="1" x14ac:dyDescent="0.2">
      <c r="A267" s="190"/>
      <c r="B267" s="190"/>
      <c r="C267" s="190"/>
      <c r="D267" s="190"/>
    </row>
    <row r="268" spans="1:4" ht="12.75" customHeight="1" x14ac:dyDescent="0.2">
      <c r="A268" s="190"/>
      <c r="B268" s="190"/>
      <c r="C268" s="190"/>
      <c r="D268" s="190"/>
    </row>
    <row r="269" spans="1:4" ht="12.75" customHeight="1" x14ac:dyDescent="0.2">
      <c r="A269" s="190"/>
      <c r="B269" s="190"/>
      <c r="C269" s="190"/>
      <c r="D269" s="190"/>
    </row>
    <row r="270" spans="1:4" ht="12.75" customHeight="1" x14ac:dyDescent="0.2">
      <c r="A270" s="190"/>
      <c r="B270" s="190"/>
      <c r="C270" s="190"/>
      <c r="D270" s="190"/>
    </row>
    <row r="271" spans="1:4" ht="12.75" customHeight="1" x14ac:dyDescent="0.2">
      <c r="A271" s="190"/>
      <c r="B271" s="190"/>
      <c r="C271" s="190"/>
      <c r="D271" s="190"/>
    </row>
    <row r="272" spans="1:4" ht="12.75" customHeight="1" x14ac:dyDescent="0.2">
      <c r="A272" s="190"/>
      <c r="B272" s="190"/>
      <c r="C272" s="190"/>
      <c r="D272" s="190"/>
    </row>
    <row r="273" spans="1:4" ht="12.75" customHeight="1" x14ac:dyDescent="0.2">
      <c r="A273" s="190"/>
      <c r="B273" s="190"/>
      <c r="C273" s="190"/>
      <c r="D273" s="190"/>
    </row>
    <row r="274" spans="1:4" ht="12.75" customHeight="1" x14ac:dyDescent="0.2">
      <c r="A274" s="190"/>
      <c r="B274" s="190"/>
      <c r="C274" s="190"/>
      <c r="D274" s="190"/>
    </row>
    <row r="275" spans="1:4" ht="12.75" customHeight="1" x14ac:dyDescent="0.2">
      <c r="A275" s="190"/>
      <c r="B275" s="190"/>
      <c r="C275" s="190"/>
      <c r="D275" s="190"/>
    </row>
    <row r="276" spans="1:4" ht="12.75" customHeight="1" x14ac:dyDescent="0.2">
      <c r="A276" s="190"/>
      <c r="B276" s="190"/>
      <c r="C276" s="190"/>
      <c r="D276" s="190"/>
    </row>
    <row r="277" spans="1:4" ht="12.75" customHeight="1" x14ac:dyDescent="0.2">
      <c r="A277" s="190"/>
      <c r="B277" s="190"/>
      <c r="C277" s="190"/>
      <c r="D277" s="190"/>
    </row>
    <row r="278" spans="1:4" ht="12.75" customHeight="1" x14ac:dyDescent="0.2">
      <c r="A278" s="190"/>
      <c r="B278" s="190"/>
      <c r="C278" s="190"/>
      <c r="D278" s="190"/>
    </row>
    <row r="279" spans="1:4" ht="12.75" customHeight="1" x14ac:dyDescent="0.2">
      <c r="A279" s="190"/>
      <c r="B279" s="190"/>
      <c r="C279" s="190"/>
      <c r="D279" s="190"/>
    </row>
    <row r="280" spans="1:4" ht="12.75" customHeight="1" x14ac:dyDescent="0.2">
      <c r="A280" s="190"/>
      <c r="B280" s="190"/>
      <c r="C280" s="190"/>
      <c r="D280" s="190"/>
    </row>
    <row r="281" spans="1:4" ht="12.75" customHeight="1" x14ac:dyDescent="0.2">
      <c r="A281" s="190"/>
      <c r="B281" s="190"/>
      <c r="C281" s="190"/>
      <c r="D281" s="190"/>
    </row>
    <row r="282" spans="1:4" ht="12.75" customHeight="1" x14ac:dyDescent="0.2">
      <c r="A282" s="190"/>
      <c r="B282" s="190"/>
      <c r="C282" s="190"/>
      <c r="D282" s="190"/>
    </row>
    <row r="283" spans="1:4" ht="12.75" customHeight="1" x14ac:dyDescent="0.2">
      <c r="A283" s="190"/>
      <c r="B283" s="190"/>
      <c r="C283" s="190"/>
      <c r="D283" s="190"/>
    </row>
    <row r="284" spans="1:4" ht="12.75" customHeight="1" x14ac:dyDescent="0.2">
      <c r="A284" s="190"/>
      <c r="B284" s="190"/>
      <c r="C284" s="190"/>
      <c r="D284" s="190"/>
    </row>
    <row r="285" spans="1:4" ht="12.75" customHeight="1" x14ac:dyDescent="0.2">
      <c r="A285" s="190"/>
      <c r="B285" s="190"/>
      <c r="C285" s="190"/>
      <c r="D285" s="190"/>
    </row>
    <row r="286" spans="1:4" ht="12.75" customHeight="1" x14ac:dyDescent="0.2">
      <c r="A286" s="190"/>
      <c r="B286" s="190"/>
      <c r="C286" s="190"/>
      <c r="D286" s="190"/>
    </row>
    <row r="287" spans="1:4" ht="12.75" customHeight="1" x14ac:dyDescent="0.2">
      <c r="A287" s="190"/>
      <c r="B287" s="190"/>
      <c r="C287" s="190"/>
      <c r="D287" s="190"/>
    </row>
    <row r="288" spans="1:4" ht="12.75" customHeight="1" x14ac:dyDescent="0.2">
      <c r="A288" s="190"/>
      <c r="B288" s="190"/>
      <c r="C288" s="190"/>
      <c r="D288" s="190"/>
    </row>
    <row r="289" spans="1:4" ht="12.75" customHeight="1" x14ac:dyDescent="0.2">
      <c r="A289" s="190"/>
      <c r="B289" s="190"/>
      <c r="C289" s="190"/>
      <c r="D289" s="190"/>
    </row>
    <row r="290" spans="1:4" ht="12.75" customHeight="1" x14ac:dyDescent="0.2">
      <c r="A290" s="190"/>
      <c r="B290" s="190"/>
      <c r="C290" s="190"/>
      <c r="D290" s="190"/>
    </row>
    <row r="291" spans="1:4" ht="12.75" customHeight="1" x14ac:dyDescent="0.2">
      <c r="A291" s="190"/>
      <c r="B291" s="190"/>
      <c r="C291" s="190"/>
      <c r="D291" s="190"/>
    </row>
    <row r="292" spans="1:4" ht="12.75" customHeight="1" x14ac:dyDescent="0.2">
      <c r="A292" s="190"/>
      <c r="B292" s="190"/>
      <c r="C292" s="190"/>
      <c r="D292" s="190"/>
    </row>
    <row r="293" spans="1:4" ht="12.75" customHeight="1" x14ac:dyDescent="0.2">
      <c r="A293" s="190"/>
      <c r="B293" s="190"/>
      <c r="C293" s="190"/>
      <c r="D293" s="190"/>
    </row>
    <row r="294" spans="1:4" ht="12.75" customHeight="1" x14ac:dyDescent="0.2">
      <c r="A294" s="190"/>
      <c r="B294" s="190"/>
      <c r="C294" s="190"/>
      <c r="D294" s="190"/>
    </row>
    <row r="295" spans="1:4" ht="12.75" customHeight="1" x14ac:dyDescent="0.2">
      <c r="A295" s="190"/>
      <c r="B295" s="190"/>
      <c r="C295" s="190"/>
      <c r="D295" s="190"/>
    </row>
    <row r="296" spans="1:4" ht="12.75" customHeight="1" x14ac:dyDescent="0.2">
      <c r="A296" s="190"/>
      <c r="B296" s="190"/>
      <c r="C296" s="190"/>
      <c r="D296" s="190"/>
    </row>
    <row r="297" spans="1:4" ht="12.75" customHeight="1" x14ac:dyDescent="0.2">
      <c r="A297" s="190"/>
      <c r="B297" s="190"/>
      <c r="C297" s="190"/>
      <c r="D297" s="190"/>
    </row>
    <row r="298" spans="1:4" ht="12.75" customHeight="1" x14ac:dyDescent="0.2">
      <c r="A298" s="190"/>
      <c r="B298" s="190"/>
      <c r="C298" s="190"/>
      <c r="D298" s="190"/>
    </row>
    <row r="299" spans="1:4" ht="12.75" customHeight="1" x14ac:dyDescent="0.2">
      <c r="A299" s="190"/>
      <c r="B299" s="190"/>
      <c r="C299" s="190"/>
      <c r="D299" s="190"/>
    </row>
    <row r="300" spans="1:4" ht="12.75" customHeight="1" x14ac:dyDescent="0.2">
      <c r="A300" s="190"/>
      <c r="B300" s="190"/>
      <c r="C300" s="190"/>
      <c r="D300" s="190"/>
    </row>
    <row r="301" spans="1:4" ht="12.75" customHeight="1" x14ac:dyDescent="0.2">
      <c r="A301" s="190"/>
      <c r="B301" s="190"/>
      <c r="C301" s="190"/>
      <c r="D301" s="190"/>
    </row>
    <row r="302" spans="1:4" ht="12.75" customHeight="1" x14ac:dyDescent="0.2">
      <c r="A302" s="190"/>
      <c r="B302" s="190"/>
      <c r="C302" s="190"/>
      <c r="D302" s="190"/>
    </row>
    <row r="303" spans="1:4" ht="12.75" customHeight="1" x14ac:dyDescent="0.2">
      <c r="A303" s="190"/>
      <c r="B303" s="190"/>
      <c r="C303" s="190"/>
      <c r="D303" s="190"/>
    </row>
    <row r="304" spans="1:4" ht="12.75" customHeight="1" x14ac:dyDescent="0.2">
      <c r="A304" s="190"/>
      <c r="B304" s="190"/>
      <c r="C304" s="190"/>
      <c r="D304" s="190"/>
    </row>
    <row r="305" spans="1:4" ht="12.75" customHeight="1" x14ac:dyDescent="0.2">
      <c r="A305" s="190"/>
      <c r="B305" s="190"/>
      <c r="C305" s="190"/>
      <c r="D305" s="190"/>
    </row>
    <row r="306" spans="1:4" ht="12.75" customHeight="1" x14ac:dyDescent="0.2">
      <c r="A306" s="190"/>
      <c r="B306" s="190"/>
      <c r="C306" s="190"/>
      <c r="D306" s="190"/>
    </row>
    <row r="307" spans="1:4" ht="12.75" customHeight="1" x14ac:dyDescent="0.2">
      <c r="A307" s="190"/>
      <c r="B307" s="190"/>
      <c r="C307" s="190"/>
      <c r="D307" s="190"/>
    </row>
    <row r="308" spans="1:4" ht="12.75" customHeight="1" x14ac:dyDescent="0.2">
      <c r="A308" s="190"/>
      <c r="B308" s="190"/>
      <c r="C308" s="190"/>
      <c r="D308" s="190"/>
    </row>
    <row r="309" spans="1:4" ht="12.75" customHeight="1" x14ac:dyDescent="0.2">
      <c r="A309" s="190"/>
      <c r="B309" s="190"/>
      <c r="C309" s="190"/>
      <c r="D309" s="190"/>
    </row>
    <row r="310" spans="1:4" ht="12.75" customHeight="1" x14ac:dyDescent="0.2">
      <c r="A310" s="190"/>
      <c r="B310" s="190"/>
      <c r="C310" s="190"/>
      <c r="D310" s="190"/>
    </row>
    <row r="311" spans="1:4" ht="12.75" customHeight="1" x14ac:dyDescent="0.2">
      <c r="A311" s="190"/>
      <c r="B311" s="190"/>
      <c r="C311" s="190"/>
      <c r="D311" s="190"/>
    </row>
    <row r="312" spans="1:4" ht="12.75" customHeight="1" x14ac:dyDescent="0.2">
      <c r="A312" s="190"/>
      <c r="B312" s="190"/>
      <c r="C312" s="190"/>
      <c r="D312" s="190"/>
    </row>
    <row r="313" spans="1:4" ht="12.75" customHeight="1" x14ac:dyDescent="0.2">
      <c r="A313" s="190"/>
      <c r="B313" s="190"/>
      <c r="C313" s="190"/>
      <c r="D313" s="190"/>
    </row>
    <row r="314" spans="1:4" ht="12.75" customHeight="1" x14ac:dyDescent="0.2">
      <c r="A314" s="190"/>
      <c r="B314" s="190"/>
      <c r="C314" s="190"/>
      <c r="D314" s="190"/>
    </row>
    <row r="315" spans="1:4" ht="12.75" customHeight="1" x14ac:dyDescent="0.2">
      <c r="A315" s="190"/>
      <c r="B315" s="190"/>
      <c r="C315" s="190"/>
      <c r="D315" s="190"/>
    </row>
    <row r="316" spans="1:4" ht="12.75" customHeight="1" x14ac:dyDescent="0.2">
      <c r="A316" s="190"/>
      <c r="B316" s="190"/>
      <c r="C316" s="190"/>
      <c r="D316" s="190"/>
    </row>
    <row r="317" spans="1:4" ht="12.75" customHeight="1" x14ac:dyDescent="0.2">
      <c r="A317" s="190"/>
      <c r="B317" s="190"/>
      <c r="C317" s="190"/>
      <c r="D317" s="190"/>
    </row>
    <row r="318" spans="1:4" ht="12.75" customHeight="1" x14ac:dyDescent="0.2">
      <c r="A318" s="190"/>
      <c r="B318" s="190"/>
      <c r="C318" s="190"/>
      <c r="D318" s="190"/>
    </row>
    <row r="319" spans="1:4" ht="12.75" customHeight="1" x14ac:dyDescent="0.2">
      <c r="A319" s="190"/>
      <c r="B319" s="190"/>
      <c r="C319" s="190"/>
      <c r="D319" s="190"/>
    </row>
    <row r="320" spans="1:4" ht="12.75" customHeight="1" x14ac:dyDescent="0.2">
      <c r="A320" s="190"/>
      <c r="B320" s="190"/>
      <c r="C320" s="190"/>
      <c r="D320" s="190"/>
    </row>
    <row r="321" spans="1:4" ht="12.75" customHeight="1" x14ac:dyDescent="0.2">
      <c r="A321" s="190"/>
      <c r="B321" s="190"/>
      <c r="C321" s="190"/>
      <c r="D321" s="190"/>
    </row>
    <row r="322" spans="1:4" ht="12.75" customHeight="1" x14ac:dyDescent="0.2">
      <c r="A322" s="190"/>
      <c r="B322" s="190"/>
      <c r="C322" s="190"/>
      <c r="D322" s="190"/>
    </row>
    <row r="323" spans="1:4" ht="12.75" customHeight="1" x14ac:dyDescent="0.2">
      <c r="A323" s="190"/>
      <c r="B323" s="190"/>
      <c r="C323" s="190"/>
      <c r="D323" s="190"/>
    </row>
    <row r="324" spans="1:4" ht="12.75" customHeight="1" x14ac:dyDescent="0.2">
      <c r="A324" s="190"/>
      <c r="B324" s="190"/>
      <c r="C324" s="190"/>
      <c r="D324" s="190"/>
    </row>
    <row r="325" spans="1:4" ht="12.75" customHeight="1" x14ac:dyDescent="0.2">
      <c r="A325" s="190"/>
      <c r="B325" s="190"/>
      <c r="C325" s="190"/>
      <c r="D325" s="190"/>
    </row>
    <row r="326" spans="1:4" ht="12.75" customHeight="1" x14ac:dyDescent="0.2">
      <c r="A326" s="190"/>
      <c r="B326" s="190"/>
      <c r="C326" s="190"/>
      <c r="D326" s="190"/>
    </row>
    <row r="327" spans="1:4" ht="12.75" customHeight="1" x14ac:dyDescent="0.2">
      <c r="A327" s="190"/>
      <c r="B327" s="190"/>
      <c r="C327" s="190"/>
      <c r="D327" s="190"/>
    </row>
    <row r="328" spans="1:4" ht="12.75" customHeight="1" x14ac:dyDescent="0.2">
      <c r="A328" s="190"/>
      <c r="B328" s="190"/>
      <c r="C328" s="190"/>
      <c r="D328" s="190"/>
    </row>
    <row r="329" spans="1:4" ht="12.75" customHeight="1" x14ac:dyDescent="0.2">
      <c r="A329" s="190"/>
      <c r="B329" s="190"/>
      <c r="C329" s="190"/>
      <c r="D329" s="190"/>
    </row>
    <row r="330" spans="1:4" ht="12.75" customHeight="1" x14ac:dyDescent="0.2">
      <c r="A330" s="190"/>
      <c r="B330" s="190"/>
      <c r="C330" s="190"/>
      <c r="D330" s="190"/>
    </row>
    <row r="331" spans="1:4" ht="12.75" customHeight="1" x14ac:dyDescent="0.2">
      <c r="A331" s="190"/>
      <c r="B331" s="190"/>
      <c r="C331" s="190"/>
      <c r="D331" s="190"/>
    </row>
    <row r="332" spans="1:4" ht="12.75" customHeight="1" x14ac:dyDescent="0.2">
      <c r="A332" s="190"/>
      <c r="B332" s="190"/>
      <c r="C332" s="190"/>
      <c r="D332" s="190"/>
    </row>
    <row r="333" spans="1:4" ht="12.75" customHeight="1" x14ac:dyDescent="0.2">
      <c r="A333" s="190"/>
      <c r="B333" s="190"/>
      <c r="C333" s="190"/>
      <c r="D333" s="190"/>
    </row>
    <row r="334" spans="1:4" ht="12.75" customHeight="1" x14ac:dyDescent="0.2">
      <c r="A334" s="190"/>
      <c r="B334" s="190"/>
      <c r="C334" s="190"/>
      <c r="D334" s="190"/>
    </row>
    <row r="335" spans="1:4" ht="12.75" customHeight="1" x14ac:dyDescent="0.2">
      <c r="A335" s="190"/>
      <c r="B335" s="190"/>
      <c r="C335" s="190"/>
      <c r="D335" s="190"/>
    </row>
    <row r="336" spans="1:4" ht="12.75" customHeight="1" x14ac:dyDescent="0.2">
      <c r="A336" s="190"/>
      <c r="B336" s="190"/>
      <c r="C336" s="190"/>
      <c r="D336" s="190"/>
    </row>
    <row r="337" spans="1:4" ht="12.75" customHeight="1" x14ac:dyDescent="0.2">
      <c r="A337" s="190"/>
      <c r="B337" s="190"/>
      <c r="C337" s="190"/>
      <c r="D337" s="190"/>
    </row>
    <row r="338" spans="1:4" ht="12.75" customHeight="1" x14ac:dyDescent="0.2">
      <c r="A338" s="190"/>
      <c r="B338" s="190"/>
      <c r="C338" s="190"/>
      <c r="D338" s="190"/>
    </row>
    <row r="339" spans="1:4" ht="12.75" customHeight="1" x14ac:dyDescent="0.2">
      <c r="A339" s="190"/>
      <c r="B339" s="190"/>
      <c r="C339" s="190"/>
      <c r="D339" s="190"/>
    </row>
    <row r="340" spans="1:4" ht="12.75" customHeight="1" x14ac:dyDescent="0.2">
      <c r="A340" s="190"/>
      <c r="B340" s="190"/>
      <c r="C340" s="190"/>
      <c r="D340" s="190"/>
    </row>
    <row r="341" spans="1:4" ht="12.75" customHeight="1" x14ac:dyDescent="0.2">
      <c r="A341" s="190"/>
      <c r="B341" s="190"/>
      <c r="C341" s="190"/>
      <c r="D341" s="190"/>
    </row>
    <row r="342" spans="1:4" ht="12.75" customHeight="1" x14ac:dyDescent="0.2">
      <c r="A342" s="190"/>
      <c r="B342" s="190"/>
      <c r="C342" s="190"/>
      <c r="D342" s="190"/>
    </row>
    <row r="343" spans="1:4" ht="12.75" customHeight="1" x14ac:dyDescent="0.2">
      <c r="A343" s="190"/>
      <c r="B343" s="190"/>
      <c r="C343" s="190"/>
      <c r="D343" s="190"/>
    </row>
    <row r="344" spans="1:4" ht="12.75" customHeight="1" x14ac:dyDescent="0.2">
      <c r="A344" s="190"/>
      <c r="B344" s="190"/>
      <c r="C344" s="190"/>
      <c r="D344" s="190"/>
    </row>
    <row r="345" spans="1:4" ht="12.75" customHeight="1" x14ac:dyDescent="0.2">
      <c r="A345" s="190"/>
      <c r="B345" s="190"/>
      <c r="C345" s="190"/>
      <c r="D345" s="190"/>
    </row>
    <row r="346" spans="1:4" ht="12.75" customHeight="1" x14ac:dyDescent="0.2">
      <c r="A346" s="190"/>
      <c r="B346" s="190"/>
      <c r="C346" s="190"/>
      <c r="D346" s="190"/>
    </row>
    <row r="347" spans="1:4" ht="12.75" customHeight="1" x14ac:dyDescent="0.2">
      <c r="A347" s="190"/>
      <c r="B347" s="190"/>
      <c r="C347" s="190"/>
      <c r="D347" s="190"/>
    </row>
    <row r="348" spans="1:4" ht="12.75" customHeight="1" x14ac:dyDescent="0.2">
      <c r="A348" s="190"/>
      <c r="B348" s="190"/>
      <c r="C348" s="190"/>
      <c r="D348" s="190"/>
    </row>
    <row r="349" spans="1:4" ht="12.75" customHeight="1" x14ac:dyDescent="0.2">
      <c r="A349" s="190"/>
      <c r="B349" s="190"/>
      <c r="C349" s="190"/>
      <c r="D349" s="190"/>
    </row>
    <row r="350" spans="1:4" ht="12.75" customHeight="1" x14ac:dyDescent="0.2">
      <c r="A350" s="190"/>
      <c r="B350" s="190"/>
      <c r="C350" s="190"/>
      <c r="D350" s="190"/>
    </row>
    <row r="351" spans="1:4" ht="12.75" customHeight="1" x14ac:dyDescent="0.2">
      <c r="A351" s="190"/>
      <c r="B351" s="190"/>
      <c r="C351" s="190"/>
      <c r="D351" s="190"/>
    </row>
    <row r="352" spans="1:4" ht="12.75" customHeight="1" x14ac:dyDescent="0.2">
      <c r="A352" s="190"/>
      <c r="B352" s="190"/>
      <c r="C352" s="190"/>
      <c r="D352" s="190"/>
    </row>
    <row r="353" spans="1:4" ht="12.75" customHeight="1" x14ac:dyDescent="0.2">
      <c r="A353" s="190"/>
      <c r="B353" s="190"/>
      <c r="C353" s="190"/>
      <c r="D353" s="190"/>
    </row>
    <row r="354" spans="1:4" ht="12.75" customHeight="1" x14ac:dyDescent="0.2">
      <c r="A354" s="190"/>
      <c r="B354" s="190"/>
      <c r="C354" s="190"/>
      <c r="D354" s="190"/>
    </row>
    <row r="355" spans="1:4" ht="12.75" customHeight="1" x14ac:dyDescent="0.2">
      <c r="A355" s="190"/>
      <c r="B355" s="190"/>
      <c r="C355" s="190"/>
      <c r="D355" s="190"/>
    </row>
    <row r="356" spans="1:4" ht="12.75" customHeight="1" x14ac:dyDescent="0.2">
      <c r="A356" s="190"/>
      <c r="B356" s="190"/>
      <c r="C356" s="190"/>
      <c r="D356" s="190"/>
    </row>
    <row r="357" spans="1:4" ht="12.75" customHeight="1" x14ac:dyDescent="0.2">
      <c r="A357" s="190"/>
      <c r="B357" s="190"/>
      <c r="C357" s="190"/>
      <c r="D357" s="190"/>
    </row>
    <row r="358" spans="1:4" ht="12.75" customHeight="1" x14ac:dyDescent="0.2">
      <c r="A358" s="190"/>
      <c r="B358" s="190"/>
      <c r="C358" s="190"/>
      <c r="D358" s="190"/>
    </row>
    <row r="359" spans="1:4" ht="12.75" customHeight="1" x14ac:dyDescent="0.2">
      <c r="A359" s="190"/>
      <c r="B359" s="190"/>
      <c r="C359" s="190"/>
      <c r="D359" s="190"/>
    </row>
    <row r="360" spans="1:4" ht="12.75" customHeight="1" x14ac:dyDescent="0.2">
      <c r="A360" s="190"/>
      <c r="B360" s="190"/>
      <c r="C360" s="190"/>
      <c r="D360" s="190"/>
    </row>
    <row r="361" spans="1:4" ht="12.75" customHeight="1" x14ac:dyDescent="0.2">
      <c r="A361" s="190"/>
      <c r="B361" s="190"/>
      <c r="C361" s="190"/>
      <c r="D361" s="190"/>
    </row>
    <row r="362" spans="1:4" ht="12.75" customHeight="1" x14ac:dyDescent="0.2">
      <c r="A362" s="190"/>
      <c r="B362" s="190"/>
      <c r="C362" s="190"/>
      <c r="D362" s="190"/>
    </row>
    <row r="363" spans="1:4" ht="12.75" customHeight="1" x14ac:dyDescent="0.2">
      <c r="A363" s="190"/>
      <c r="B363" s="190"/>
      <c r="C363" s="190"/>
      <c r="D363" s="190"/>
    </row>
    <row r="364" spans="1:4" ht="12.75" customHeight="1" x14ac:dyDescent="0.2">
      <c r="A364" s="190"/>
      <c r="B364" s="190"/>
      <c r="C364" s="190"/>
      <c r="D364" s="190"/>
    </row>
    <row r="365" spans="1:4" ht="12.75" customHeight="1" x14ac:dyDescent="0.2">
      <c r="A365" s="190"/>
      <c r="B365" s="190"/>
      <c r="C365" s="190"/>
      <c r="D365" s="190"/>
    </row>
    <row r="366" spans="1:4" ht="12.75" customHeight="1" x14ac:dyDescent="0.2">
      <c r="A366" s="190"/>
      <c r="B366" s="190"/>
      <c r="C366" s="190"/>
      <c r="D366" s="190"/>
    </row>
    <row r="367" spans="1:4" ht="12.75" customHeight="1" x14ac:dyDescent="0.2">
      <c r="A367" s="190"/>
      <c r="B367" s="190"/>
      <c r="C367" s="190"/>
      <c r="D367" s="190"/>
    </row>
    <row r="368" spans="1:4" ht="12.75" customHeight="1" x14ac:dyDescent="0.2">
      <c r="A368" s="190"/>
      <c r="B368" s="190"/>
      <c r="C368" s="190"/>
      <c r="D368" s="190"/>
    </row>
    <row r="369" spans="1:4" ht="12.75" customHeight="1" x14ac:dyDescent="0.2">
      <c r="A369" s="190"/>
      <c r="B369" s="190"/>
      <c r="C369" s="190"/>
      <c r="D369" s="190"/>
    </row>
    <row r="370" spans="1:4" ht="12.75" customHeight="1" x14ac:dyDescent="0.2">
      <c r="A370" s="190"/>
      <c r="B370" s="190"/>
      <c r="C370" s="190"/>
      <c r="D370" s="190"/>
    </row>
    <row r="371" spans="1:4" ht="12.75" customHeight="1" x14ac:dyDescent="0.2">
      <c r="A371" s="190"/>
      <c r="B371" s="190"/>
      <c r="C371" s="190"/>
      <c r="D371" s="190"/>
    </row>
    <row r="372" spans="1:4" ht="12.75" customHeight="1" x14ac:dyDescent="0.2">
      <c r="A372" s="190"/>
      <c r="B372" s="190"/>
      <c r="C372" s="190"/>
      <c r="D372" s="190"/>
    </row>
    <row r="373" spans="1:4" ht="12.75" customHeight="1" x14ac:dyDescent="0.2">
      <c r="A373" s="190"/>
      <c r="B373" s="190"/>
      <c r="C373" s="190"/>
      <c r="D373" s="190"/>
    </row>
    <row r="374" spans="1:4" ht="12.75" customHeight="1" x14ac:dyDescent="0.2">
      <c r="A374" s="190"/>
      <c r="B374" s="190"/>
      <c r="C374" s="190"/>
      <c r="D374" s="190"/>
    </row>
    <row r="375" spans="1:4" ht="12.75" customHeight="1" x14ac:dyDescent="0.2">
      <c r="A375" s="190"/>
      <c r="B375" s="190"/>
      <c r="C375" s="190"/>
      <c r="D375" s="190"/>
    </row>
    <row r="376" spans="1:4" ht="12.75" customHeight="1" x14ac:dyDescent="0.2">
      <c r="A376" s="190"/>
      <c r="B376" s="190"/>
      <c r="C376" s="190"/>
      <c r="D376" s="190"/>
    </row>
    <row r="377" spans="1:4" ht="12.75" customHeight="1" x14ac:dyDescent="0.2">
      <c r="A377" s="190"/>
      <c r="B377" s="190"/>
      <c r="C377" s="190"/>
      <c r="D377" s="190"/>
    </row>
    <row r="378" spans="1:4" ht="12.75" customHeight="1" x14ac:dyDescent="0.2">
      <c r="A378" s="190"/>
      <c r="B378" s="190"/>
      <c r="C378" s="190"/>
      <c r="D378" s="190"/>
    </row>
    <row r="379" spans="1:4" ht="12.75" customHeight="1" x14ac:dyDescent="0.2">
      <c r="A379" s="190"/>
      <c r="B379" s="190"/>
      <c r="C379" s="190"/>
      <c r="D379" s="190"/>
    </row>
    <row r="380" spans="1:4" ht="12.75" customHeight="1" x14ac:dyDescent="0.2">
      <c r="A380" s="190"/>
      <c r="B380" s="190"/>
      <c r="C380" s="190"/>
      <c r="D380" s="190"/>
    </row>
    <row r="381" spans="1:4" ht="12.75" customHeight="1" x14ac:dyDescent="0.2">
      <c r="A381" s="190"/>
      <c r="B381" s="190"/>
      <c r="C381" s="190"/>
      <c r="D381" s="190"/>
    </row>
    <row r="382" spans="1:4" ht="12.75" customHeight="1" x14ac:dyDescent="0.2">
      <c r="A382" s="190"/>
      <c r="B382" s="190"/>
      <c r="C382" s="190"/>
      <c r="D382" s="190"/>
    </row>
    <row r="383" spans="1:4" ht="12.75" customHeight="1" x14ac:dyDescent="0.2">
      <c r="A383" s="190"/>
      <c r="B383" s="190"/>
      <c r="C383" s="190"/>
      <c r="D383" s="190"/>
    </row>
    <row r="384" spans="1:4" ht="12.75" customHeight="1" x14ac:dyDescent="0.2">
      <c r="A384" s="190"/>
      <c r="B384" s="190"/>
      <c r="C384" s="190"/>
      <c r="D384" s="190"/>
    </row>
    <row r="385" spans="1:4" ht="12.75" customHeight="1" x14ac:dyDescent="0.2">
      <c r="A385" s="190"/>
      <c r="B385" s="190"/>
      <c r="C385" s="190"/>
      <c r="D385" s="190"/>
    </row>
    <row r="386" spans="1:4" ht="12.75" customHeight="1" x14ac:dyDescent="0.2">
      <c r="A386" s="190"/>
      <c r="B386" s="190"/>
      <c r="C386" s="190"/>
      <c r="D386" s="190"/>
    </row>
    <row r="387" spans="1:4" ht="12.75" customHeight="1" x14ac:dyDescent="0.2">
      <c r="A387" s="190"/>
      <c r="B387" s="190"/>
      <c r="C387" s="190"/>
      <c r="D387" s="190"/>
    </row>
    <row r="388" spans="1:4" ht="12.75" customHeight="1" x14ac:dyDescent="0.2">
      <c r="A388" s="190"/>
      <c r="B388" s="190"/>
      <c r="C388" s="190"/>
      <c r="D388" s="190"/>
    </row>
    <row r="389" spans="1:4" ht="12.75" customHeight="1" x14ac:dyDescent="0.2">
      <c r="A389" s="190"/>
      <c r="B389" s="190"/>
      <c r="C389" s="190"/>
      <c r="D389" s="190"/>
    </row>
    <row r="390" spans="1:4" ht="12.75" customHeight="1" x14ac:dyDescent="0.2">
      <c r="A390" s="190"/>
      <c r="B390" s="190"/>
      <c r="C390" s="190"/>
      <c r="D390" s="190"/>
    </row>
    <row r="391" spans="1:4" ht="12.75" customHeight="1" x14ac:dyDescent="0.2">
      <c r="A391" s="190"/>
      <c r="B391" s="190"/>
      <c r="C391" s="190"/>
      <c r="D391" s="190"/>
    </row>
    <row r="392" spans="1:4" ht="12.75" customHeight="1" x14ac:dyDescent="0.2">
      <c r="A392" s="190"/>
      <c r="B392" s="190"/>
      <c r="C392" s="190"/>
      <c r="D392" s="190"/>
    </row>
    <row r="393" spans="1:4" ht="12.75" customHeight="1" x14ac:dyDescent="0.2">
      <c r="A393" s="190"/>
      <c r="B393" s="190"/>
      <c r="C393" s="190"/>
      <c r="D393" s="190"/>
    </row>
    <row r="394" spans="1:4" ht="12.75" customHeight="1" x14ac:dyDescent="0.2">
      <c r="A394" s="190"/>
      <c r="B394" s="190"/>
      <c r="C394" s="190"/>
      <c r="D394" s="190"/>
    </row>
    <row r="395" spans="1:4" ht="12.75" customHeight="1" x14ac:dyDescent="0.2">
      <c r="A395" s="190"/>
      <c r="B395" s="190"/>
      <c r="C395" s="190"/>
      <c r="D395" s="190"/>
    </row>
    <row r="396" spans="1:4" ht="12.75" customHeight="1" x14ac:dyDescent="0.2">
      <c r="A396" s="190"/>
      <c r="B396" s="190"/>
      <c r="C396" s="190"/>
      <c r="D396" s="190"/>
    </row>
    <row r="397" spans="1:4" ht="12.75" customHeight="1" x14ac:dyDescent="0.2">
      <c r="A397" s="190"/>
      <c r="B397" s="190"/>
      <c r="C397" s="190"/>
      <c r="D397" s="190"/>
    </row>
    <row r="398" spans="1:4" ht="12.75" customHeight="1" x14ac:dyDescent="0.2">
      <c r="A398" s="190"/>
      <c r="B398" s="190"/>
      <c r="C398" s="190"/>
      <c r="D398" s="190"/>
    </row>
    <row r="399" spans="1:4" ht="12.75" customHeight="1" x14ac:dyDescent="0.2">
      <c r="A399" s="190"/>
      <c r="B399" s="190"/>
      <c r="C399" s="190"/>
      <c r="D399" s="190"/>
    </row>
    <row r="400" spans="1:4" ht="12.75" customHeight="1" x14ac:dyDescent="0.2">
      <c r="A400" s="190"/>
      <c r="B400" s="190"/>
      <c r="C400" s="190"/>
      <c r="D400" s="190"/>
    </row>
    <row r="401" spans="1:4" ht="12.75" customHeight="1" x14ac:dyDescent="0.2">
      <c r="A401" s="190"/>
      <c r="B401" s="190"/>
      <c r="C401" s="190"/>
      <c r="D401" s="190"/>
    </row>
    <row r="402" spans="1:4" ht="12.75" customHeight="1" x14ac:dyDescent="0.2">
      <c r="A402" s="190"/>
      <c r="B402" s="190"/>
      <c r="C402" s="190"/>
      <c r="D402" s="190"/>
    </row>
    <row r="403" spans="1:4" ht="12.75" customHeight="1" x14ac:dyDescent="0.2">
      <c r="A403" s="190"/>
      <c r="B403" s="190"/>
      <c r="C403" s="190"/>
      <c r="D403" s="190"/>
    </row>
    <row r="404" spans="1:4" ht="12.75" customHeight="1" x14ac:dyDescent="0.2">
      <c r="A404" s="190"/>
      <c r="B404" s="190"/>
      <c r="C404" s="190"/>
      <c r="D404" s="190"/>
    </row>
    <row r="405" spans="1:4" ht="12.75" customHeight="1" x14ac:dyDescent="0.2">
      <c r="A405" s="190"/>
      <c r="B405" s="190"/>
      <c r="C405" s="190"/>
      <c r="D405" s="190"/>
    </row>
    <row r="406" spans="1:4" ht="12.75" customHeight="1" x14ac:dyDescent="0.2">
      <c r="A406" s="190"/>
      <c r="B406" s="190"/>
      <c r="C406" s="190"/>
      <c r="D406" s="190"/>
    </row>
    <row r="407" spans="1:4" ht="12.75" customHeight="1" x14ac:dyDescent="0.2">
      <c r="A407" s="190"/>
      <c r="B407" s="190"/>
      <c r="C407" s="190"/>
      <c r="D407" s="190"/>
    </row>
    <row r="408" spans="1:4" ht="12.75" customHeight="1" x14ac:dyDescent="0.2">
      <c r="A408" s="190"/>
      <c r="B408" s="190"/>
      <c r="C408" s="190"/>
      <c r="D408" s="190"/>
    </row>
    <row r="409" spans="1:4" ht="12.75" customHeight="1" x14ac:dyDescent="0.2">
      <c r="A409" s="190"/>
      <c r="B409" s="190"/>
      <c r="C409" s="190"/>
      <c r="D409" s="190"/>
    </row>
    <row r="410" spans="1:4" ht="12.75" customHeight="1" x14ac:dyDescent="0.2">
      <c r="A410" s="190"/>
      <c r="B410" s="190"/>
      <c r="C410" s="190"/>
      <c r="D410" s="190"/>
    </row>
    <row r="411" spans="1:4" ht="12.75" customHeight="1" x14ac:dyDescent="0.2">
      <c r="A411" s="190"/>
      <c r="B411" s="190"/>
      <c r="C411" s="190"/>
      <c r="D411" s="190"/>
    </row>
    <row r="412" spans="1:4" ht="12.75" customHeight="1" x14ac:dyDescent="0.2">
      <c r="A412" s="190"/>
      <c r="B412" s="190"/>
      <c r="C412" s="190"/>
      <c r="D412" s="190"/>
    </row>
    <row r="413" spans="1:4" ht="12.75" customHeight="1" x14ac:dyDescent="0.2">
      <c r="A413" s="190"/>
      <c r="B413" s="190"/>
      <c r="C413" s="190"/>
      <c r="D413" s="190"/>
    </row>
    <row r="414" spans="1:4" ht="12.75" customHeight="1" x14ac:dyDescent="0.2">
      <c r="A414" s="190"/>
      <c r="B414" s="190"/>
      <c r="C414" s="190"/>
      <c r="D414" s="190"/>
    </row>
    <row r="415" spans="1:4" ht="12.75" customHeight="1" x14ac:dyDescent="0.2">
      <c r="A415" s="190"/>
      <c r="B415" s="190"/>
      <c r="C415" s="190"/>
      <c r="D415" s="190"/>
    </row>
    <row r="416" spans="1:4" ht="12.75" customHeight="1" x14ac:dyDescent="0.2">
      <c r="A416" s="190"/>
      <c r="B416" s="190"/>
      <c r="C416" s="190"/>
      <c r="D416" s="190"/>
    </row>
    <row r="417" spans="1:4" ht="12.75" customHeight="1" x14ac:dyDescent="0.2">
      <c r="A417" s="190"/>
      <c r="B417" s="190"/>
      <c r="C417" s="190"/>
      <c r="D417" s="190"/>
    </row>
    <row r="418" spans="1:4" ht="12.75" customHeight="1" x14ac:dyDescent="0.2">
      <c r="A418" s="190"/>
      <c r="B418" s="190"/>
      <c r="C418" s="190"/>
      <c r="D418" s="190"/>
    </row>
    <row r="419" spans="1:4" ht="12.75" customHeight="1" x14ac:dyDescent="0.2">
      <c r="A419" s="190"/>
      <c r="B419" s="190"/>
      <c r="C419" s="190"/>
      <c r="D419" s="190"/>
    </row>
    <row r="420" spans="1:4" ht="12.75" customHeight="1" x14ac:dyDescent="0.2">
      <c r="A420" s="190"/>
      <c r="B420" s="190"/>
      <c r="C420" s="190"/>
      <c r="D420" s="190"/>
    </row>
    <row r="421" spans="1:4" ht="12.75" customHeight="1" x14ac:dyDescent="0.2">
      <c r="A421" s="190"/>
      <c r="B421" s="190"/>
      <c r="C421" s="190"/>
      <c r="D421" s="190"/>
    </row>
    <row r="422" spans="1:4" ht="12.75" customHeight="1" x14ac:dyDescent="0.2">
      <c r="A422" s="190"/>
      <c r="B422" s="190"/>
      <c r="C422" s="190"/>
      <c r="D422" s="190"/>
    </row>
    <row r="423" spans="1:4" ht="12.75" customHeight="1" x14ac:dyDescent="0.2">
      <c r="A423" s="190"/>
      <c r="B423" s="190"/>
      <c r="C423" s="190"/>
      <c r="D423" s="190"/>
    </row>
    <row r="424" spans="1:4" ht="12.75" customHeight="1" x14ac:dyDescent="0.2">
      <c r="A424" s="190"/>
      <c r="B424" s="190"/>
      <c r="C424" s="190"/>
      <c r="D424" s="190"/>
    </row>
    <row r="425" spans="1:4" ht="12.75" customHeight="1" x14ac:dyDescent="0.2">
      <c r="A425" s="190"/>
      <c r="B425" s="190"/>
      <c r="C425" s="190"/>
      <c r="D425" s="190"/>
    </row>
    <row r="426" spans="1:4" ht="12.75" customHeight="1" x14ac:dyDescent="0.2">
      <c r="A426" s="190"/>
      <c r="B426" s="190"/>
      <c r="C426" s="190"/>
      <c r="D426" s="190"/>
    </row>
    <row r="427" spans="1:4" ht="12.75" customHeight="1" x14ac:dyDescent="0.2">
      <c r="A427" s="190"/>
      <c r="B427" s="190"/>
      <c r="C427" s="190"/>
      <c r="D427" s="190"/>
    </row>
    <row r="428" spans="1:4" ht="12.75" customHeight="1" x14ac:dyDescent="0.2">
      <c r="A428" s="190"/>
      <c r="B428" s="190"/>
      <c r="C428" s="190"/>
      <c r="D428" s="190"/>
    </row>
    <row r="429" spans="1:4" ht="12.75" customHeight="1" x14ac:dyDescent="0.2">
      <c r="A429" s="190"/>
      <c r="B429" s="190"/>
      <c r="C429" s="190"/>
      <c r="D429" s="190"/>
    </row>
    <row r="430" spans="1:4" ht="12.75" customHeight="1" x14ac:dyDescent="0.2">
      <c r="A430" s="190"/>
      <c r="B430" s="190"/>
      <c r="C430" s="190"/>
      <c r="D430" s="190"/>
    </row>
    <row r="431" spans="1:4" ht="12.75" customHeight="1" x14ac:dyDescent="0.2">
      <c r="A431" s="190"/>
      <c r="B431" s="190"/>
      <c r="C431" s="190"/>
      <c r="D431" s="190"/>
    </row>
    <row r="432" spans="1:4" ht="12.75" customHeight="1" x14ac:dyDescent="0.2">
      <c r="A432" s="190"/>
      <c r="B432" s="190"/>
      <c r="C432" s="190"/>
      <c r="D432" s="190"/>
    </row>
    <row r="433" spans="1:4" ht="12.75" customHeight="1" x14ac:dyDescent="0.2">
      <c r="A433" s="190"/>
      <c r="B433" s="190"/>
      <c r="C433" s="190"/>
      <c r="D433" s="190"/>
    </row>
    <row r="434" spans="1:4" ht="12.75" customHeight="1" x14ac:dyDescent="0.2">
      <c r="A434" s="190"/>
      <c r="B434" s="190"/>
      <c r="C434" s="190"/>
      <c r="D434" s="190"/>
    </row>
    <row r="435" spans="1:4" ht="12.75" customHeight="1" x14ac:dyDescent="0.2">
      <c r="A435" s="190"/>
      <c r="B435" s="190"/>
      <c r="C435" s="190"/>
      <c r="D435" s="190"/>
    </row>
    <row r="436" spans="1:4" ht="12.75" customHeight="1" x14ac:dyDescent="0.2">
      <c r="A436" s="190"/>
      <c r="B436" s="190"/>
      <c r="C436" s="190"/>
      <c r="D436" s="190"/>
    </row>
    <row r="437" spans="1:4" ht="12.75" customHeight="1" x14ac:dyDescent="0.2">
      <c r="A437" s="190"/>
      <c r="B437" s="190"/>
      <c r="C437" s="190"/>
      <c r="D437" s="190"/>
    </row>
    <row r="438" spans="1:4" ht="12.75" customHeight="1" x14ac:dyDescent="0.2">
      <c r="A438" s="190"/>
      <c r="B438" s="190"/>
      <c r="C438" s="190"/>
      <c r="D438" s="190"/>
    </row>
    <row r="439" spans="1:4" ht="12.75" customHeight="1" x14ac:dyDescent="0.2">
      <c r="A439" s="190"/>
      <c r="B439" s="190"/>
      <c r="C439" s="190"/>
      <c r="D439" s="190"/>
    </row>
    <row r="440" spans="1:4" ht="12.75" customHeight="1" x14ac:dyDescent="0.2">
      <c r="A440" s="190"/>
      <c r="B440" s="190"/>
      <c r="C440" s="190"/>
      <c r="D440" s="190"/>
    </row>
    <row r="441" spans="1:4" ht="12.75" customHeight="1" x14ac:dyDescent="0.2">
      <c r="A441" s="190"/>
      <c r="B441" s="190"/>
      <c r="C441" s="190"/>
      <c r="D441" s="190"/>
    </row>
    <row r="442" spans="1:4" ht="12.75" customHeight="1" x14ac:dyDescent="0.2">
      <c r="A442" s="190"/>
      <c r="B442" s="190"/>
      <c r="C442" s="190"/>
      <c r="D442" s="190"/>
    </row>
    <row r="443" spans="1:4" ht="12.75" customHeight="1" x14ac:dyDescent="0.2">
      <c r="A443" s="190"/>
      <c r="B443" s="190"/>
      <c r="C443" s="190"/>
      <c r="D443" s="190"/>
    </row>
    <row r="444" spans="1:4" ht="12.75" customHeight="1" x14ac:dyDescent="0.2">
      <c r="A444" s="190"/>
      <c r="B444" s="190"/>
      <c r="C444" s="190"/>
      <c r="D444" s="190"/>
    </row>
    <row r="445" spans="1:4" ht="12.75" customHeight="1" x14ac:dyDescent="0.2">
      <c r="A445" s="190"/>
      <c r="B445" s="190"/>
      <c r="C445" s="190"/>
      <c r="D445" s="190"/>
    </row>
    <row r="446" spans="1:4" ht="12.75" customHeight="1" x14ac:dyDescent="0.2">
      <c r="A446" s="190"/>
      <c r="B446" s="190"/>
      <c r="C446" s="190"/>
      <c r="D446" s="190"/>
    </row>
    <row r="447" spans="1:4" ht="12.75" customHeight="1" x14ac:dyDescent="0.2">
      <c r="A447" s="190"/>
      <c r="B447" s="190"/>
      <c r="C447" s="190"/>
      <c r="D447" s="190"/>
    </row>
    <row r="448" spans="1:4" ht="12.75" customHeight="1" x14ac:dyDescent="0.2">
      <c r="A448" s="190"/>
      <c r="B448" s="190"/>
      <c r="C448" s="190"/>
      <c r="D448" s="190"/>
    </row>
    <row r="449" spans="1:4" ht="12.75" customHeight="1" x14ac:dyDescent="0.2">
      <c r="A449" s="190"/>
      <c r="B449" s="190"/>
      <c r="C449" s="190"/>
      <c r="D449" s="190"/>
    </row>
    <row r="450" spans="1:4" ht="12.75" customHeight="1" x14ac:dyDescent="0.2">
      <c r="A450" s="190"/>
      <c r="B450" s="190"/>
      <c r="C450" s="190"/>
      <c r="D450" s="190"/>
    </row>
    <row r="451" spans="1:4" ht="12.75" customHeight="1" x14ac:dyDescent="0.2">
      <c r="A451" s="190"/>
      <c r="B451" s="190"/>
      <c r="C451" s="190"/>
      <c r="D451" s="190"/>
    </row>
    <row r="452" spans="1:4" ht="12.75" customHeight="1" x14ac:dyDescent="0.2">
      <c r="A452" s="190"/>
      <c r="B452" s="190"/>
      <c r="C452" s="190"/>
      <c r="D452" s="190"/>
    </row>
    <row r="453" spans="1:4" ht="12.75" customHeight="1" x14ac:dyDescent="0.2">
      <c r="A453" s="190"/>
      <c r="B453" s="190"/>
      <c r="C453" s="190"/>
      <c r="D453" s="190"/>
    </row>
    <row r="454" spans="1:4" ht="12.75" customHeight="1" x14ac:dyDescent="0.2">
      <c r="A454" s="190"/>
      <c r="B454" s="190"/>
      <c r="C454" s="190"/>
      <c r="D454" s="190"/>
    </row>
    <row r="455" spans="1:4" ht="12.75" customHeight="1" x14ac:dyDescent="0.2">
      <c r="A455" s="190"/>
      <c r="B455" s="190"/>
      <c r="C455" s="190"/>
      <c r="D455" s="190"/>
    </row>
    <row r="456" spans="1:4" ht="12.75" customHeight="1" x14ac:dyDescent="0.2">
      <c r="A456" s="190"/>
      <c r="B456" s="190"/>
      <c r="C456" s="190"/>
      <c r="D456" s="190"/>
    </row>
    <row r="457" spans="1:4" ht="12.75" customHeight="1" x14ac:dyDescent="0.2">
      <c r="A457" s="190"/>
      <c r="B457" s="190"/>
      <c r="C457" s="190"/>
      <c r="D457" s="190"/>
    </row>
    <row r="458" spans="1:4" ht="12.75" customHeight="1" x14ac:dyDescent="0.2">
      <c r="A458" s="190"/>
      <c r="B458" s="190"/>
      <c r="C458" s="190"/>
      <c r="D458" s="190"/>
    </row>
    <row r="459" spans="1:4" ht="12.75" customHeight="1" x14ac:dyDescent="0.2">
      <c r="A459" s="190"/>
      <c r="B459" s="190"/>
      <c r="C459" s="190"/>
      <c r="D459" s="190"/>
    </row>
    <row r="460" spans="1:4" ht="12.75" customHeight="1" x14ac:dyDescent="0.2">
      <c r="A460" s="190"/>
      <c r="B460" s="190"/>
      <c r="C460" s="190"/>
      <c r="D460" s="190"/>
    </row>
    <row r="461" spans="1:4" ht="12.75" customHeight="1" x14ac:dyDescent="0.2">
      <c r="A461" s="190"/>
      <c r="B461" s="190"/>
      <c r="C461" s="190"/>
      <c r="D461" s="190"/>
    </row>
    <row r="462" spans="1:4" ht="12.75" customHeight="1" x14ac:dyDescent="0.2">
      <c r="A462" s="190"/>
      <c r="B462" s="190"/>
      <c r="C462" s="190"/>
      <c r="D462" s="190"/>
    </row>
    <row r="463" spans="1:4" ht="12.75" customHeight="1" x14ac:dyDescent="0.2">
      <c r="A463" s="190"/>
      <c r="B463" s="190"/>
      <c r="C463" s="190"/>
      <c r="D463" s="190"/>
    </row>
    <row r="464" spans="1:4" ht="12.75" customHeight="1" x14ac:dyDescent="0.2">
      <c r="A464" s="190"/>
      <c r="B464" s="190"/>
      <c r="C464" s="190"/>
      <c r="D464" s="190"/>
    </row>
    <row r="465" spans="1:4" ht="12.75" customHeight="1" x14ac:dyDescent="0.2">
      <c r="A465" s="190"/>
      <c r="B465" s="190"/>
      <c r="C465" s="190"/>
      <c r="D465" s="190"/>
    </row>
    <row r="466" spans="1:4" ht="12.75" customHeight="1" x14ac:dyDescent="0.2">
      <c r="A466" s="190"/>
      <c r="B466" s="190"/>
      <c r="C466" s="190"/>
      <c r="D466" s="190"/>
    </row>
    <row r="467" spans="1:4" ht="12.75" customHeight="1" x14ac:dyDescent="0.2">
      <c r="A467" s="190"/>
      <c r="B467" s="190"/>
      <c r="C467" s="190"/>
      <c r="D467" s="190"/>
    </row>
    <row r="468" spans="1:4" ht="12.75" customHeight="1" x14ac:dyDescent="0.2">
      <c r="A468" s="190"/>
      <c r="B468" s="190"/>
      <c r="C468" s="190"/>
      <c r="D468" s="190"/>
    </row>
    <row r="469" spans="1:4" ht="12.75" customHeight="1" x14ac:dyDescent="0.2">
      <c r="A469" s="190"/>
      <c r="B469" s="190"/>
      <c r="C469" s="190"/>
      <c r="D469" s="190"/>
    </row>
    <row r="470" spans="1:4" ht="12.75" customHeight="1" x14ac:dyDescent="0.2">
      <c r="A470" s="190"/>
      <c r="B470" s="190"/>
      <c r="C470" s="190"/>
      <c r="D470" s="190"/>
    </row>
    <row r="471" spans="1:4" ht="12.75" customHeight="1" x14ac:dyDescent="0.2">
      <c r="A471" s="190"/>
      <c r="B471" s="190"/>
      <c r="C471" s="190"/>
      <c r="D471" s="190"/>
    </row>
    <row r="472" spans="1:4" ht="12.75" customHeight="1" x14ac:dyDescent="0.2">
      <c r="A472" s="190"/>
      <c r="B472" s="190"/>
      <c r="C472" s="190"/>
      <c r="D472" s="190"/>
    </row>
    <row r="473" spans="1:4" ht="12.75" customHeight="1" x14ac:dyDescent="0.2">
      <c r="A473" s="190"/>
      <c r="B473" s="190"/>
      <c r="C473" s="190"/>
      <c r="D473" s="190"/>
    </row>
    <row r="474" spans="1:4" ht="12.75" customHeight="1" x14ac:dyDescent="0.2">
      <c r="A474" s="190"/>
      <c r="B474" s="190"/>
      <c r="C474" s="190"/>
      <c r="D474" s="190"/>
    </row>
    <row r="475" spans="1:4" ht="12.75" customHeight="1" x14ac:dyDescent="0.2">
      <c r="A475" s="190"/>
      <c r="B475" s="190"/>
      <c r="C475" s="190"/>
      <c r="D475" s="190"/>
    </row>
    <row r="476" spans="1:4" ht="12.75" customHeight="1" x14ac:dyDescent="0.2">
      <c r="A476" s="190"/>
      <c r="B476" s="190"/>
      <c r="C476" s="190"/>
      <c r="D476" s="190"/>
    </row>
    <row r="477" spans="1:4" ht="12.75" customHeight="1" x14ac:dyDescent="0.2">
      <c r="A477" s="190"/>
      <c r="B477" s="190"/>
      <c r="C477" s="190"/>
      <c r="D477" s="190"/>
    </row>
    <row r="478" spans="1:4" ht="12.75" customHeight="1" x14ac:dyDescent="0.2">
      <c r="A478" s="190"/>
      <c r="B478" s="190"/>
      <c r="C478" s="190"/>
      <c r="D478" s="190"/>
    </row>
    <row r="479" spans="1:4" ht="12.75" customHeight="1" x14ac:dyDescent="0.2">
      <c r="A479" s="190"/>
      <c r="B479" s="190"/>
      <c r="C479" s="190"/>
      <c r="D479" s="190"/>
    </row>
    <row r="480" spans="1:4" ht="12.75" customHeight="1" x14ac:dyDescent="0.2">
      <c r="A480" s="190"/>
      <c r="B480" s="190"/>
      <c r="C480" s="190"/>
      <c r="D480" s="190"/>
    </row>
    <row r="481" spans="1:4" ht="12.75" customHeight="1" x14ac:dyDescent="0.2">
      <c r="A481" s="190"/>
      <c r="B481" s="190"/>
      <c r="C481" s="190"/>
      <c r="D481" s="190"/>
    </row>
    <row r="482" spans="1:4" ht="12.75" customHeight="1" x14ac:dyDescent="0.2">
      <c r="A482" s="190"/>
      <c r="B482" s="190"/>
      <c r="C482" s="190"/>
      <c r="D482" s="190"/>
    </row>
    <row r="483" spans="1:4" ht="12.75" customHeight="1" x14ac:dyDescent="0.2">
      <c r="A483" s="190"/>
      <c r="B483" s="190"/>
      <c r="C483" s="190"/>
      <c r="D483" s="190"/>
    </row>
    <row r="484" spans="1:4" ht="12.75" customHeight="1" x14ac:dyDescent="0.2">
      <c r="A484" s="190"/>
      <c r="B484" s="190"/>
      <c r="C484" s="190"/>
      <c r="D484" s="190"/>
    </row>
    <row r="485" spans="1:4" ht="12.75" customHeight="1" x14ac:dyDescent="0.2">
      <c r="A485" s="190"/>
      <c r="B485" s="190"/>
      <c r="C485" s="190"/>
      <c r="D485" s="190"/>
    </row>
    <row r="486" spans="1:4" ht="12.75" customHeight="1" x14ac:dyDescent="0.2">
      <c r="A486" s="190"/>
      <c r="B486" s="190"/>
      <c r="C486" s="190"/>
      <c r="D486" s="190"/>
    </row>
    <row r="487" spans="1:4" ht="12.75" customHeight="1" x14ac:dyDescent="0.2">
      <c r="A487" s="190"/>
      <c r="B487" s="190"/>
      <c r="C487" s="190"/>
      <c r="D487" s="190"/>
    </row>
    <row r="488" spans="1:4" ht="12.75" customHeight="1" x14ac:dyDescent="0.2">
      <c r="A488" s="190"/>
      <c r="B488" s="190"/>
      <c r="C488" s="190"/>
      <c r="D488" s="190"/>
    </row>
    <row r="489" spans="1:4" ht="12.75" customHeight="1" x14ac:dyDescent="0.2">
      <c r="A489" s="190"/>
      <c r="B489" s="190"/>
      <c r="C489" s="190"/>
      <c r="D489" s="190"/>
    </row>
    <row r="490" spans="1:4" ht="12.75" customHeight="1" x14ac:dyDescent="0.2">
      <c r="A490" s="190"/>
      <c r="B490" s="190"/>
      <c r="C490" s="190"/>
      <c r="D490" s="190"/>
    </row>
    <row r="491" spans="1:4" ht="12.75" customHeight="1" x14ac:dyDescent="0.2">
      <c r="A491" s="190"/>
      <c r="B491" s="190"/>
      <c r="C491" s="190"/>
      <c r="D491" s="190"/>
    </row>
    <row r="492" spans="1:4" ht="12.75" customHeight="1" x14ac:dyDescent="0.2">
      <c r="A492" s="190"/>
      <c r="B492" s="190"/>
      <c r="C492" s="190"/>
      <c r="D492" s="190"/>
    </row>
    <row r="493" spans="1:4" ht="12.75" customHeight="1" x14ac:dyDescent="0.2">
      <c r="A493" s="190"/>
      <c r="B493" s="190"/>
      <c r="C493" s="190"/>
      <c r="D493" s="190"/>
    </row>
    <row r="494" spans="1:4" ht="12.75" customHeight="1" x14ac:dyDescent="0.2">
      <c r="A494" s="190"/>
      <c r="B494" s="190"/>
      <c r="C494" s="190"/>
      <c r="D494" s="190"/>
    </row>
    <row r="495" spans="1:4" ht="12.75" customHeight="1" x14ac:dyDescent="0.2">
      <c r="A495" s="190"/>
      <c r="B495" s="190"/>
      <c r="C495" s="190"/>
      <c r="D495" s="190"/>
    </row>
    <row r="496" spans="1:4" ht="12.75" customHeight="1" x14ac:dyDescent="0.2">
      <c r="A496" s="190"/>
      <c r="B496" s="190"/>
      <c r="C496" s="190"/>
      <c r="D496" s="190"/>
    </row>
    <row r="497" spans="1:4" ht="12.75" customHeight="1" x14ac:dyDescent="0.2">
      <c r="A497" s="190"/>
      <c r="B497" s="190"/>
      <c r="C497" s="190"/>
      <c r="D497" s="190"/>
    </row>
    <row r="498" spans="1:4" ht="12.75" customHeight="1" x14ac:dyDescent="0.2">
      <c r="A498" s="190"/>
      <c r="B498" s="190"/>
      <c r="C498" s="190"/>
      <c r="D498" s="190"/>
    </row>
    <row r="499" spans="1:4" ht="12.75" customHeight="1" x14ac:dyDescent="0.2">
      <c r="A499" s="190"/>
      <c r="B499" s="190"/>
      <c r="C499" s="190"/>
      <c r="D499" s="190"/>
    </row>
    <row r="500" spans="1:4" ht="12.75" customHeight="1" x14ac:dyDescent="0.2">
      <c r="A500" s="190"/>
      <c r="B500" s="190"/>
      <c r="C500" s="190"/>
      <c r="D500" s="190"/>
    </row>
    <row r="501" spans="1:4" ht="12.75" customHeight="1" x14ac:dyDescent="0.2">
      <c r="A501" s="190"/>
      <c r="B501" s="190"/>
      <c r="C501" s="190"/>
      <c r="D501" s="190"/>
    </row>
    <row r="502" spans="1:4" ht="12.75" customHeight="1" x14ac:dyDescent="0.2">
      <c r="A502" s="190"/>
      <c r="B502" s="190"/>
      <c r="C502" s="190"/>
      <c r="D502" s="190"/>
    </row>
    <row r="503" spans="1:4" ht="12.75" customHeight="1" x14ac:dyDescent="0.2">
      <c r="A503" s="190"/>
      <c r="B503" s="190"/>
      <c r="C503" s="190"/>
      <c r="D503" s="190"/>
    </row>
    <row r="504" spans="1:4" ht="12.75" customHeight="1" x14ac:dyDescent="0.2">
      <c r="A504" s="190"/>
      <c r="B504" s="190"/>
      <c r="C504" s="190"/>
      <c r="D504" s="190"/>
    </row>
    <row r="505" spans="1:4" ht="12.75" customHeight="1" x14ac:dyDescent="0.2">
      <c r="A505" s="190"/>
      <c r="B505" s="190"/>
      <c r="C505" s="190"/>
      <c r="D505" s="190"/>
    </row>
    <row r="506" spans="1:4" ht="12.75" customHeight="1" x14ac:dyDescent="0.2">
      <c r="A506" s="190"/>
      <c r="B506" s="190"/>
      <c r="C506" s="190"/>
      <c r="D506" s="190"/>
    </row>
    <row r="507" spans="1:4" ht="12.75" customHeight="1" x14ac:dyDescent="0.2">
      <c r="A507" s="190"/>
      <c r="B507" s="190"/>
      <c r="C507" s="190"/>
      <c r="D507" s="190"/>
    </row>
    <row r="508" spans="1:4" ht="12.75" customHeight="1" x14ac:dyDescent="0.2">
      <c r="A508" s="190"/>
      <c r="B508" s="190"/>
      <c r="C508" s="190"/>
      <c r="D508" s="190"/>
    </row>
    <row r="509" spans="1:4" ht="12.75" customHeight="1" x14ac:dyDescent="0.2">
      <c r="A509" s="190"/>
      <c r="B509" s="190"/>
      <c r="C509" s="190"/>
      <c r="D509" s="190"/>
    </row>
    <row r="510" spans="1:4" ht="12.75" customHeight="1" x14ac:dyDescent="0.2">
      <c r="A510" s="190"/>
      <c r="B510" s="190"/>
      <c r="C510" s="190"/>
      <c r="D510" s="190"/>
    </row>
    <row r="511" spans="1:4" ht="12.75" customHeight="1" x14ac:dyDescent="0.2">
      <c r="A511" s="190"/>
      <c r="B511" s="190"/>
      <c r="C511" s="190"/>
      <c r="D511" s="190"/>
    </row>
    <row r="512" spans="1:4" ht="12.75" customHeight="1" x14ac:dyDescent="0.2">
      <c r="A512" s="190"/>
      <c r="B512" s="190"/>
      <c r="C512" s="190"/>
      <c r="D512" s="190"/>
    </row>
    <row r="513" spans="1:4" ht="12.75" customHeight="1" x14ac:dyDescent="0.2">
      <c r="A513" s="190"/>
      <c r="B513" s="190"/>
      <c r="C513" s="190"/>
      <c r="D513" s="190"/>
    </row>
    <row r="514" spans="1:4" ht="12.75" customHeight="1" x14ac:dyDescent="0.2">
      <c r="A514" s="190"/>
      <c r="B514" s="190"/>
      <c r="C514" s="190"/>
      <c r="D514" s="190"/>
    </row>
    <row r="515" spans="1:4" ht="12.75" customHeight="1" x14ac:dyDescent="0.2">
      <c r="A515" s="190"/>
      <c r="B515" s="190"/>
      <c r="C515" s="190"/>
      <c r="D515" s="190"/>
    </row>
    <row r="516" spans="1:4" ht="12.75" customHeight="1" x14ac:dyDescent="0.2">
      <c r="A516" s="190"/>
      <c r="B516" s="190"/>
      <c r="C516" s="190"/>
      <c r="D516" s="190"/>
    </row>
    <row r="517" spans="1:4" ht="12.75" customHeight="1" x14ac:dyDescent="0.2">
      <c r="A517" s="190"/>
      <c r="B517" s="190"/>
      <c r="C517" s="190"/>
      <c r="D517" s="190"/>
    </row>
    <row r="518" spans="1:4" ht="12.75" customHeight="1" x14ac:dyDescent="0.2">
      <c r="A518" s="190"/>
      <c r="B518" s="190"/>
      <c r="C518" s="190"/>
      <c r="D518" s="190"/>
    </row>
    <row r="519" spans="1:4" ht="12.75" customHeight="1" x14ac:dyDescent="0.2">
      <c r="A519" s="190"/>
      <c r="B519" s="190"/>
      <c r="C519" s="190"/>
      <c r="D519" s="190"/>
    </row>
    <row r="520" spans="1:4" ht="12.75" customHeight="1" x14ac:dyDescent="0.2">
      <c r="A520" s="190"/>
      <c r="B520" s="190"/>
      <c r="C520" s="190"/>
      <c r="D520" s="190"/>
    </row>
    <row r="521" spans="1:4" ht="12.75" customHeight="1" x14ac:dyDescent="0.2">
      <c r="A521" s="190"/>
      <c r="B521" s="190"/>
      <c r="C521" s="190"/>
      <c r="D521" s="190"/>
    </row>
    <row r="522" spans="1:4" ht="12.75" customHeight="1" x14ac:dyDescent="0.2">
      <c r="A522" s="190"/>
      <c r="B522" s="190"/>
      <c r="C522" s="190"/>
      <c r="D522" s="190"/>
    </row>
    <row r="523" spans="1:4" ht="12.75" customHeight="1" x14ac:dyDescent="0.2">
      <c r="A523" s="190"/>
      <c r="B523" s="190"/>
      <c r="C523" s="190"/>
      <c r="D523" s="190"/>
    </row>
    <row r="524" spans="1:4" ht="12.75" customHeight="1" x14ac:dyDescent="0.2">
      <c r="A524" s="190"/>
      <c r="B524" s="190"/>
      <c r="C524" s="190"/>
      <c r="D524" s="190"/>
    </row>
    <row r="525" spans="1:4" ht="12.75" customHeight="1" x14ac:dyDescent="0.2">
      <c r="A525" s="190"/>
      <c r="B525" s="190"/>
      <c r="C525" s="190"/>
      <c r="D525" s="190"/>
    </row>
    <row r="526" spans="1:4" ht="12.75" customHeight="1" x14ac:dyDescent="0.2">
      <c r="A526" s="190"/>
      <c r="B526" s="190"/>
      <c r="C526" s="190"/>
      <c r="D526" s="190"/>
    </row>
    <row r="527" spans="1:4" ht="12.75" customHeight="1" x14ac:dyDescent="0.2">
      <c r="A527" s="190"/>
      <c r="B527" s="190"/>
      <c r="C527" s="190"/>
      <c r="D527" s="190"/>
    </row>
    <row r="528" spans="1:4" ht="12.75" customHeight="1" x14ac:dyDescent="0.2">
      <c r="A528" s="190"/>
      <c r="B528" s="190"/>
      <c r="C528" s="190"/>
      <c r="D528" s="190"/>
    </row>
    <row r="529" spans="1:4" ht="12.75" customHeight="1" x14ac:dyDescent="0.2">
      <c r="A529" s="190"/>
      <c r="B529" s="190"/>
      <c r="C529" s="190"/>
      <c r="D529" s="190"/>
    </row>
    <row r="530" spans="1:4" ht="12.75" customHeight="1" x14ac:dyDescent="0.2">
      <c r="A530" s="190"/>
      <c r="B530" s="190"/>
      <c r="C530" s="190"/>
      <c r="D530" s="190"/>
    </row>
    <row r="531" spans="1:4" ht="12.75" customHeight="1" x14ac:dyDescent="0.2">
      <c r="A531" s="190"/>
      <c r="B531" s="190"/>
      <c r="C531" s="190"/>
      <c r="D531" s="190"/>
    </row>
    <row r="532" spans="1:4" ht="12.75" customHeight="1" x14ac:dyDescent="0.2">
      <c r="A532" s="190"/>
      <c r="B532" s="190"/>
      <c r="C532" s="190"/>
      <c r="D532" s="190"/>
    </row>
    <row r="533" spans="1:4" ht="12.75" customHeight="1" x14ac:dyDescent="0.2">
      <c r="A533" s="190"/>
      <c r="B533" s="190"/>
      <c r="C533" s="190"/>
      <c r="D533" s="190"/>
    </row>
    <row r="534" spans="1:4" ht="12.75" customHeight="1" x14ac:dyDescent="0.2">
      <c r="A534" s="190"/>
      <c r="B534" s="190"/>
      <c r="C534" s="190"/>
      <c r="D534" s="190"/>
    </row>
    <row r="535" spans="1:4" ht="12.75" customHeight="1" x14ac:dyDescent="0.2">
      <c r="A535" s="190"/>
      <c r="B535" s="190"/>
      <c r="C535" s="190"/>
      <c r="D535" s="190"/>
    </row>
    <row r="536" spans="1:4" ht="12.75" customHeight="1" x14ac:dyDescent="0.2">
      <c r="A536" s="190"/>
      <c r="B536" s="190"/>
      <c r="C536" s="190"/>
      <c r="D536" s="190"/>
    </row>
    <row r="537" spans="1:4" ht="12.75" customHeight="1" x14ac:dyDescent="0.2">
      <c r="A537" s="190"/>
      <c r="B537" s="190"/>
      <c r="C537" s="190"/>
      <c r="D537" s="190"/>
    </row>
    <row r="538" spans="1:4" ht="12.75" customHeight="1" x14ac:dyDescent="0.2">
      <c r="A538" s="190"/>
      <c r="B538" s="190"/>
      <c r="C538" s="190"/>
      <c r="D538" s="190"/>
    </row>
    <row r="539" spans="1:4" ht="12.75" customHeight="1" x14ac:dyDescent="0.2">
      <c r="A539" s="190"/>
      <c r="B539" s="190"/>
      <c r="C539" s="190"/>
      <c r="D539" s="190"/>
    </row>
    <row r="540" spans="1:4" ht="12.75" customHeight="1" x14ac:dyDescent="0.2">
      <c r="A540" s="190"/>
      <c r="B540" s="190"/>
      <c r="C540" s="190"/>
      <c r="D540" s="190"/>
    </row>
    <row r="541" spans="1:4" ht="12.75" customHeight="1" x14ac:dyDescent="0.2">
      <c r="A541" s="190"/>
      <c r="B541" s="190"/>
      <c r="C541" s="190"/>
      <c r="D541" s="190"/>
    </row>
    <row r="542" spans="1:4" ht="12.75" customHeight="1" x14ac:dyDescent="0.2">
      <c r="A542" s="190"/>
      <c r="B542" s="190"/>
      <c r="C542" s="190"/>
      <c r="D542" s="190"/>
    </row>
    <row r="543" spans="1:4" ht="12.75" customHeight="1" x14ac:dyDescent="0.2">
      <c r="A543" s="190"/>
      <c r="B543" s="190"/>
      <c r="C543" s="190"/>
      <c r="D543" s="190"/>
    </row>
    <row r="544" spans="1:4" ht="12.75" customHeight="1" x14ac:dyDescent="0.2">
      <c r="A544" s="190"/>
      <c r="B544" s="190"/>
      <c r="C544" s="190"/>
      <c r="D544" s="190"/>
    </row>
    <row r="545" spans="1:4" ht="12.75" customHeight="1" x14ac:dyDescent="0.2">
      <c r="A545" s="190"/>
      <c r="B545" s="190"/>
      <c r="C545" s="190"/>
      <c r="D545" s="190"/>
    </row>
    <row r="546" spans="1:4" ht="12.75" customHeight="1" x14ac:dyDescent="0.2">
      <c r="A546" s="190"/>
      <c r="B546" s="190"/>
      <c r="C546" s="190"/>
      <c r="D546" s="190"/>
    </row>
    <row r="547" spans="1:4" ht="12.75" customHeight="1" x14ac:dyDescent="0.2">
      <c r="A547" s="190"/>
      <c r="B547" s="190"/>
      <c r="C547" s="190"/>
      <c r="D547" s="190"/>
    </row>
    <row r="548" spans="1:4" ht="12.75" customHeight="1" x14ac:dyDescent="0.2">
      <c r="A548" s="190"/>
      <c r="B548" s="190"/>
      <c r="C548" s="190"/>
      <c r="D548" s="190"/>
    </row>
    <row r="549" spans="1:4" ht="12.75" customHeight="1" x14ac:dyDescent="0.2">
      <c r="A549" s="190"/>
      <c r="B549" s="190"/>
      <c r="C549" s="190"/>
      <c r="D549" s="190"/>
    </row>
    <row r="550" spans="1:4" ht="12.75" customHeight="1" x14ac:dyDescent="0.2">
      <c r="A550" s="190"/>
      <c r="B550" s="190"/>
      <c r="C550" s="190"/>
      <c r="D550" s="190"/>
    </row>
    <row r="551" spans="1:4" ht="12.75" customHeight="1" x14ac:dyDescent="0.2">
      <c r="A551" s="190"/>
      <c r="B551" s="190"/>
      <c r="C551" s="190"/>
      <c r="D551" s="190"/>
    </row>
    <row r="552" spans="1:4" ht="12.75" customHeight="1" x14ac:dyDescent="0.2">
      <c r="A552" s="190"/>
      <c r="B552" s="190"/>
      <c r="C552" s="190"/>
      <c r="D552" s="190"/>
    </row>
    <row r="553" spans="1:4" ht="12.75" customHeight="1" x14ac:dyDescent="0.2">
      <c r="A553" s="190"/>
      <c r="B553" s="190"/>
      <c r="C553" s="190"/>
      <c r="D553" s="190"/>
    </row>
    <row r="554" spans="1:4" ht="12.75" customHeight="1" x14ac:dyDescent="0.2">
      <c r="A554" s="190"/>
      <c r="B554" s="190"/>
      <c r="C554" s="190"/>
      <c r="D554" s="190"/>
    </row>
    <row r="555" spans="1:4" ht="12.75" customHeight="1" x14ac:dyDescent="0.2">
      <c r="A555" s="190"/>
      <c r="B555" s="190"/>
      <c r="C555" s="190"/>
      <c r="D555" s="190"/>
    </row>
    <row r="556" spans="1:4" ht="12.75" customHeight="1" x14ac:dyDescent="0.2">
      <c r="A556" s="190"/>
      <c r="B556" s="190"/>
      <c r="C556" s="190"/>
      <c r="D556" s="190"/>
    </row>
    <row r="557" spans="1:4" ht="12.75" customHeight="1" x14ac:dyDescent="0.2">
      <c r="A557" s="190"/>
      <c r="B557" s="190"/>
      <c r="C557" s="190"/>
      <c r="D557" s="190"/>
    </row>
    <row r="558" spans="1:4" ht="12.75" customHeight="1" x14ac:dyDescent="0.2">
      <c r="A558" s="190"/>
      <c r="B558" s="190"/>
      <c r="C558" s="190"/>
      <c r="D558" s="190"/>
    </row>
    <row r="559" spans="1:4" ht="12.75" customHeight="1" x14ac:dyDescent="0.2">
      <c r="A559" s="190"/>
      <c r="B559" s="190"/>
      <c r="C559" s="190"/>
      <c r="D559" s="190"/>
    </row>
    <row r="560" spans="1:4" ht="12.75" customHeight="1" x14ac:dyDescent="0.2">
      <c r="A560" s="190"/>
      <c r="B560" s="190"/>
      <c r="C560" s="190"/>
      <c r="D560" s="190"/>
    </row>
    <row r="561" spans="1:4" ht="12.75" customHeight="1" x14ac:dyDescent="0.2">
      <c r="A561" s="190"/>
      <c r="B561" s="190"/>
      <c r="C561" s="190"/>
      <c r="D561" s="190"/>
    </row>
    <row r="562" spans="1:4" ht="12.75" customHeight="1" x14ac:dyDescent="0.2">
      <c r="A562" s="190"/>
      <c r="B562" s="190"/>
      <c r="C562" s="190"/>
      <c r="D562" s="190"/>
    </row>
    <row r="563" spans="1:4" ht="12.75" customHeight="1" x14ac:dyDescent="0.2">
      <c r="A563" s="190"/>
      <c r="B563" s="190"/>
      <c r="C563" s="190"/>
      <c r="D563" s="190"/>
    </row>
    <row r="564" spans="1:4" ht="12.75" customHeight="1" x14ac:dyDescent="0.2">
      <c r="A564" s="190"/>
      <c r="B564" s="190"/>
      <c r="C564" s="190"/>
      <c r="D564" s="190"/>
    </row>
    <row r="565" spans="1:4" ht="12.75" customHeight="1" x14ac:dyDescent="0.2">
      <c r="A565" s="190"/>
      <c r="B565" s="190"/>
      <c r="C565" s="190"/>
      <c r="D565" s="190"/>
    </row>
    <row r="566" spans="1:4" ht="12.75" customHeight="1" x14ac:dyDescent="0.2">
      <c r="A566" s="190"/>
      <c r="B566" s="190"/>
      <c r="C566" s="190"/>
      <c r="D566" s="190"/>
    </row>
    <row r="567" spans="1:4" ht="12.75" customHeight="1" x14ac:dyDescent="0.2">
      <c r="A567" s="190"/>
      <c r="B567" s="190"/>
      <c r="C567" s="190"/>
      <c r="D567" s="190"/>
    </row>
    <row r="568" spans="1:4" ht="12.75" customHeight="1" x14ac:dyDescent="0.2">
      <c r="A568" s="190"/>
      <c r="B568" s="190"/>
      <c r="C568" s="190"/>
      <c r="D568" s="190"/>
    </row>
    <row r="569" spans="1:4" ht="12.75" customHeight="1" x14ac:dyDescent="0.2">
      <c r="A569" s="190"/>
      <c r="B569" s="190"/>
      <c r="C569" s="190"/>
      <c r="D569" s="190"/>
    </row>
    <row r="570" spans="1:4" ht="12.75" customHeight="1" x14ac:dyDescent="0.2">
      <c r="A570" s="190"/>
      <c r="B570" s="190"/>
      <c r="C570" s="190"/>
      <c r="D570" s="190"/>
    </row>
    <row r="571" spans="1:4" ht="12.75" customHeight="1" x14ac:dyDescent="0.2">
      <c r="A571" s="190"/>
      <c r="B571" s="190"/>
      <c r="C571" s="190"/>
      <c r="D571" s="190"/>
    </row>
    <row r="572" spans="1:4" ht="12.75" customHeight="1" x14ac:dyDescent="0.2">
      <c r="A572" s="190"/>
      <c r="B572" s="190"/>
      <c r="C572" s="190"/>
      <c r="D572" s="190"/>
    </row>
    <row r="573" spans="1:4" ht="12.75" customHeight="1" x14ac:dyDescent="0.2">
      <c r="A573" s="190"/>
      <c r="B573" s="190"/>
      <c r="C573" s="190"/>
      <c r="D573" s="190"/>
    </row>
    <row r="574" spans="1:4" ht="12.75" customHeight="1" x14ac:dyDescent="0.2">
      <c r="A574" s="190"/>
      <c r="B574" s="190"/>
      <c r="C574" s="190"/>
      <c r="D574" s="190"/>
    </row>
    <row r="575" spans="1:4" ht="12.75" customHeight="1" x14ac:dyDescent="0.2">
      <c r="A575" s="190"/>
      <c r="B575" s="190"/>
      <c r="C575" s="190"/>
      <c r="D575" s="190"/>
    </row>
    <row r="576" spans="1:4" ht="12.75" customHeight="1" x14ac:dyDescent="0.2">
      <c r="A576" s="190"/>
      <c r="B576" s="190"/>
      <c r="C576" s="190"/>
      <c r="D576" s="190"/>
    </row>
    <row r="577" spans="1:4" ht="12.75" customHeight="1" x14ac:dyDescent="0.2">
      <c r="A577" s="190"/>
      <c r="B577" s="190"/>
      <c r="C577" s="190"/>
      <c r="D577" s="190"/>
    </row>
    <row r="578" spans="1:4" ht="12.75" customHeight="1" x14ac:dyDescent="0.2">
      <c r="A578" s="190"/>
      <c r="B578" s="190"/>
      <c r="C578" s="190"/>
      <c r="D578" s="190"/>
    </row>
    <row r="579" spans="1:4" ht="12.75" customHeight="1" x14ac:dyDescent="0.2">
      <c r="A579" s="190"/>
      <c r="B579" s="190"/>
      <c r="C579" s="190"/>
      <c r="D579" s="190"/>
    </row>
    <row r="580" spans="1:4" ht="12.75" customHeight="1" x14ac:dyDescent="0.2">
      <c r="A580" s="190"/>
      <c r="B580" s="190"/>
      <c r="C580" s="190"/>
      <c r="D580" s="190"/>
    </row>
    <row r="581" spans="1:4" ht="12.75" customHeight="1" x14ac:dyDescent="0.2">
      <c r="A581" s="190"/>
      <c r="B581" s="190"/>
      <c r="C581" s="190"/>
      <c r="D581" s="190"/>
    </row>
    <row r="582" spans="1:4" ht="12.75" customHeight="1" x14ac:dyDescent="0.2">
      <c r="A582" s="190"/>
      <c r="B582" s="190"/>
      <c r="C582" s="190"/>
      <c r="D582" s="190"/>
    </row>
    <row r="583" spans="1:4" ht="12.75" customHeight="1" x14ac:dyDescent="0.2">
      <c r="A583" s="190"/>
      <c r="B583" s="190"/>
      <c r="C583" s="190"/>
      <c r="D583" s="190"/>
    </row>
    <row r="584" spans="1:4" ht="12.75" customHeight="1" x14ac:dyDescent="0.2">
      <c r="A584" s="190"/>
      <c r="B584" s="190"/>
      <c r="C584" s="190"/>
      <c r="D584" s="190"/>
    </row>
    <row r="585" spans="1:4" ht="12.75" customHeight="1" x14ac:dyDescent="0.2">
      <c r="A585" s="190"/>
      <c r="B585" s="190"/>
      <c r="C585" s="190"/>
      <c r="D585" s="190"/>
    </row>
    <row r="586" spans="1:4" ht="12.75" customHeight="1" x14ac:dyDescent="0.2">
      <c r="A586" s="190"/>
      <c r="B586" s="190"/>
      <c r="C586" s="190"/>
      <c r="D586" s="190"/>
    </row>
    <row r="587" spans="1:4" ht="12.75" customHeight="1" x14ac:dyDescent="0.2">
      <c r="A587" s="190"/>
      <c r="B587" s="190"/>
      <c r="C587" s="190"/>
      <c r="D587" s="190"/>
    </row>
    <row r="588" spans="1:4" ht="12.75" customHeight="1" x14ac:dyDescent="0.2">
      <c r="A588" s="190"/>
      <c r="B588" s="190"/>
      <c r="C588" s="190"/>
      <c r="D588" s="190"/>
    </row>
    <row r="589" spans="1:4" ht="12.75" customHeight="1" x14ac:dyDescent="0.2">
      <c r="A589" s="190"/>
      <c r="B589" s="190"/>
      <c r="C589" s="190"/>
      <c r="D589" s="190"/>
    </row>
    <row r="590" spans="1:4" ht="12.75" customHeight="1" x14ac:dyDescent="0.2">
      <c r="A590" s="190"/>
      <c r="B590" s="190"/>
      <c r="C590" s="190"/>
      <c r="D590" s="190"/>
    </row>
    <row r="591" spans="1:4" ht="12.75" customHeight="1" x14ac:dyDescent="0.2">
      <c r="A591" s="190"/>
      <c r="B591" s="190"/>
      <c r="C591" s="190"/>
      <c r="D591" s="190"/>
    </row>
    <row r="592" spans="1:4" ht="12.75" customHeight="1" x14ac:dyDescent="0.2">
      <c r="A592" s="190"/>
      <c r="B592" s="190"/>
      <c r="C592" s="190"/>
      <c r="D592" s="190"/>
    </row>
    <row r="593" spans="1:4" ht="12.75" customHeight="1" x14ac:dyDescent="0.2">
      <c r="A593" s="190"/>
      <c r="B593" s="190"/>
      <c r="C593" s="190"/>
      <c r="D593" s="190"/>
    </row>
    <row r="594" spans="1:4" ht="12.75" customHeight="1" x14ac:dyDescent="0.2">
      <c r="A594" s="190"/>
      <c r="B594" s="190"/>
      <c r="C594" s="190"/>
      <c r="D594" s="190"/>
    </row>
    <row r="595" spans="1:4" ht="12.75" customHeight="1" x14ac:dyDescent="0.2">
      <c r="A595" s="190"/>
      <c r="B595" s="190"/>
      <c r="C595" s="190"/>
      <c r="D595" s="190"/>
    </row>
    <row r="596" spans="1:4" ht="12.75" customHeight="1" x14ac:dyDescent="0.2">
      <c r="A596" s="190"/>
      <c r="B596" s="190"/>
      <c r="C596" s="190"/>
      <c r="D596" s="190"/>
    </row>
    <row r="597" spans="1:4" ht="12.75" customHeight="1" x14ac:dyDescent="0.2">
      <c r="A597" s="190"/>
      <c r="B597" s="190"/>
      <c r="C597" s="190"/>
      <c r="D597" s="190"/>
    </row>
    <row r="598" spans="1:4" ht="12.75" customHeight="1" x14ac:dyDescent="0.2">
      <c r="A598" s="190"/>
      <c r="B598" s="190"/>
      <c r="C598" s="190"/>
      <c r="D598" s="190"/>
    </row>
    <row r="599" spans="1:4" ht="12.75" customHeight="1" x14ac:dyDescent="0.2">
      <c r="A599" s="190"/>
      <c r="B599" s="190"/>
      <c r="C599" s="190"/>
      <c r="D599" s="190"/>
    </row>
    <row r="600" spans="1:4" ht="12.75" customHeight="1" x14ac:dyDescent="0.2">
      <c r="A600" s="190"/>
      <c r="B600" s="190"/>
      <c r="C600" s="190"/>
      <c r="D600" s="190"/>
    </row>
    <row r="601" spans="1:4" ht="12.75" customHeight="1" x14ac:dyDescent="0.2">
      <c r="A601" s="190"/>
      <c r="B601" s="190"/>
      <c r="C601" s="190"/>
      <c r="D601" s="190"/>
    </row>
    <row r="602" spans="1:4" ht="12.75" customHeight="1" x14ac:dyDescent="0.2">
      <c r="A602" s="190"/>
      <c r="B602" s="190"/>
      <c r="C602" s="190"/>
      <c r="D602" s="190"/>
    </row>
    <row r="603" spans="1:4" ht="12.75" customHeight="1" x14ac:dyDescent="0.2">
      <c r="A603" s="190"/>
      <c r="B603" s="190"/>
      <c r="C603" s="190"/>
      <c r="D603" s="190"/>
    </row>
    <row r="604" spans="1:4" ht="12.75" customHeight="1" x14ac:dyDescent="0.2">
      <c r="A604" s="190"/>
      <c r="B604" s="190"/>
      <c r="C604" s="190"/>
      <c r="D604" s="190"/>
    </row>
    <row r="605" spans="1:4" ht="12.75" customHeight="1" x14ac:dyDescent="0.2">
      <c r="A605" s="190"/>
      <c r="B605" s="190"/>
      <c r="C605" s="190"/>
      <c r="D605" s="190"/>
    </row>
    <row r="606" spans="1:4" ht="12.75" customHeight="1" x14ac:dyDescent="0.2">
      <c r="A606" s="190"/>
      <c r="B606" s="190"/>
      <c r="C606" s="190"/>
      <c r="D606" s="190"/>
    </row>
    <row r="607" spans="1:4" ht="12.75" customHeight="1" x14ac:dyDescent="0.2">
      <c r="A607" s="190"/>
      <c r="B607" s="190"/>
      <c r="C607" s="190"/>
      <c r="D607" s="190"/>
    </row>
    <row r="608" spans="1:4" ht="12.75" customHeight="1" x14ac:dyDescent="0.2">
      <c r="A608" s="190"/>
      <c r="B608" s="190"/>
      <c r="C608" s="190"/>
      <c r="D608" s="190"/>
    </row>
    <row r="609" spans="1:4" ht="12.75" customHeight="1" x14ac:dyDescent="0.2">
      <c r="A609" s="190"/>
      <c r="B609" s="190"/>
      <c r="C609" s="190"/>
      <c r="D609" s="190"/>
    </row>
    <row r="610" spans="1:4" ht="12.75" customHeight="1" x14ac:dyDescent="0.2">
      <c r="A610" s="190"/>
      <c r="B610" s="190"/>
      <c r="C610" s="190"/>
      <c r="D610" s="190"/>
    </row>
    <row r="611" spans="1:4" ht="12.75" customHeight="1" x14ac:dyDescent="0.2">
      <c r="A611" s="190"/>
      <c r="B611" s="190"/>
      <c r="C611" s="190"/>
      <c r="D611" s="190"/>
    </row>
    <row r="612" spans="1:4" ht="12.75" customHeight="1" x14ac:dyDescent="0.2">
      <c r="A612" s="190"/>
      <c r="B612" s="190"/>
      <c r="C612" s="190"/>
      <c r="D612" s="190"/>
    </row>
    <row r="613" spans="1:4" ht="12.75" customHeight="1" x14ac:dyDescent="0.2">
      <c r="A613" s="190"/>
      <c r="B613" s="190"/>
      <c r="C613" s="190"/>
      <c r="D613" s="190"/>
    </row>
    <row r="614" spans="1:4" ht="12.75" customHeight="1" x14ac:dyDescent="0.2">
      <c r="A614" s="190"/>
      <c r="B614" s="190"/>
      <c r="C614" s="190"/>
      <c r="D614" s="190"/>
    </row>
    <row r="615" spans="1:4" ht="12.75" customHeight="1" x14ac:dyDescent="0.2">
      <c r="A615" s="190"/>
      <c r="B615" s="190"/>
      <c r="C615" s="190"/>
      <c r="D615" s="190"/>
    </row>
    <row r="616" spans="1:4" ht="12.75" customHeight="1" x14ac:dyDescent="0.2">
      <c r="A616" s="190"/>
      <c r="B616" s="190"/>
      <c r="C616" s="190"/>
      <c r="D616" s="190"/>
    </row>
    <row r="617" spans="1:4" ht="12.75" customHeight="1" x14ac:dyDescent="0.2">
      <c r="A617" s="190"/>
      <c r="B617" s="190"/>
      <c r="C617" s="190"/>
      <c r="D617" s="190"/>
    </row>
    <row r="618" spans="1:4" ht="12.75" customHeight="1" x14ac:dyDescent="0.2">
      <c r="A618" s="190"/>
      <c r="B618" s="190"/>
      <c r="C618" s="190"/>
      <c r="D618" s="190"/>
    </row>
    <row r="619" spans="1:4" ht="12.75" customHeight="1" x14ac:dyDescent="0.2">
      <c r="A619" s="190"/>
      <c r="B619" s="190"/>
      <c r="C619" s="190"/>
      <c r="D619" s="190"/>
    </row>
    <row r="620" spans="1:4" ht="12.75" customHeight="1" x14ac:dyDescent="0.2">
      <c r="A620" s="190"/>
      <c r="B620" s="190"/>
      <c r="C620" s="190"/>
      <c r="D620" s="190"/>
    </row>
    <row r="621" spans="1:4" ht="12.75" customHeight="1" x14ac:dyDescent="0.2">
      <c r="A621" s="190"/>
      <c r="B621" s="190"/>
      <c r="C621" s="190"/>
      <c r="D621" s="190"/>
    </row>
    <row r="622" spans="1:4" ht="12.75" customHeight="1" x14ac:dyDescent="0.2">
      <c r="A622" s="190"/>
      <c r="B622" s="190"/>
      <c r="C622" s="190"/>
      <c r="D622" s="190"/>
    </row>
    <row r="623" spans="1:4" ht="12.75" customHeight="1" x14ac:dyDescent="0.2">
      <c r="A623" s="190"/>
      <c r="B623" s="190"/>
      <c r="C623" s="190"/>
      <c r="D623" s="190"/>
    </row>
    <row r="624" spans="1:4" ht="12.75" customHeight="1" x14ac:dyDescent="0.2">
      <c r="A624" s="190"/>
      <c r="B624" s="190"/>
      <c r="C624" s="190"/>
      <c r="D624" s="190"/>
    </row>
    <row r="625" spans="1:4" ht="12.75" customHeight="1" x14ac:dyDescent="0.2">
      <c r="A625" s="190"/>
      <c r="B625" s="190"/>
      <c r="C625" s="190"/>
      <c r="D625" s="190"/>
    </row>
    <row r="626" spans="1:4" ht="12.75" customHeight="1" x14ac:dyDescent="0.2">
      <c r="A626" s="190"/>
      <c r="B626" s="190"/>
      <c r="C626" s="190"/>
      <c r="D626" s="190"/>
    </row>
    <row r="627" spans="1:4" ht="12.75" customHeight="1" x14ac:dyDescent="0.2">
      <c r="A627" s="190"/>
      <c r="B627" s="190"/>
      <c r="C627" s="190"/>
      <c r="D627" s="190"/>
    </row>
    <row r="628" spans="1:4" ht="12.75" customHeight="1" x14ac:dyDescent="0.2">
      <c r="A628" s="190"/>
      <c r="B628" s="190"/>
      <c r="C628" s="190"/>
      <c r="D628" s="190"/>
    </row>
    <row r="629" spans="1:4" ht="12.75" customHeight="1" x14ac:dyDescent="0.2">
      <c r="A629" s="190"/>
      <c r="B629" s="190"/>
      <c r="C629" s="190"/>
      <c r="D629" s="190"/>
    </row>
    <row r="630" spans="1:4" ht="12.75" customHeight="1" x14ac:dyDescent="0.2">
      <c r="A630" s="190"/>
      <c r="B630" s="190"/>
      <c r="C630" s="190"/>
      <c r="D630" s="190"/>
    </row>
    <row r="631" spans="1:4" ht="12.75" customHeight="1" x14ac:dyDescent="0.2">
      <c r="A631" s="190"/>
      <c r="B631" s="190"/>
      <c r="C631" s="190"/>
      <c r="D631" s="190"/>
    </row>
    <row r="632" spans="1:4" ht="12.75" customHeight="1" x14ac:dyDescent="0.2">
      <c r="A632" s="190"/>
      <c r="B632" s="190"/>
      <c r="C632" s="190"/>
      <c r="D632" s="190"/>
    </row>
    <row r="633" spans="1:4" ht="12.75" customHeight="1" x14ac:dyDescent="0.2">
      <c r="A633" s="190"/>
      <c r="B633" s="190"/>
      <c r="C633" s="190"/>
      <c r="D633" s="190"/>
    </row>
    <row r="634" spans="1:4" ht="12.75" customHeight="1" x14ac:dyDescent="0.2">
      <c r="A634" s="190"/>
      <c r="B634" s="190"/>
      <c r="C634" s="190"/>
      <c r="D634" s="190"/>
    </row>
    <row r="635" spans="1:4" ht="12.75" customHeight="1" x14ac:dyDescent="0.2">
      <c r="A635" s="190"/>
      <c r="B635" s="190"/>
      <c r="C635" s="190"/>
      <c r="D635" s="190"/>
    </row>
    <row r="636" spans="1:4" ht="12.75" customHeight="1" x14ac:dyDescent="0.2">
      <c r="A636" s="190"/>
      <c r="B636" s="190"/>
      <c r="C636" s="190"/>
      <c r="D636" s="190"/>
    </row>
    <row r="637" spans="1:4" ht="12.75" customHeight="1" x14ac:dyDescent="0.2">
      <c r="A637" s="190"/>
      <c r="B637" s="190"/>
      <c r="C637" s="190"/>
      <c r="D637" s="190"/>
    </row>
    <row r="638" spans="1:4" ht="12.75" customHeight="1" x14ac:dyDescent="0.2">
      <c r="A638" s="190"/>
      <c r="B638" s="190"/>
      <c r="C638" s="190"/>
      <c r="D638" s="190"/>
    </row>
    <row r="639" spans="1:4" ht="12.75" customHeight="1" x14ac:dyDescent="0.2">
      <c r="A639" s="190"/>
      <c r="B639" s="190"/>
      <c r="C639" s="190"/>
      <c r="D639" s="190"/>
    </row>
    <row r="640" spans="1:4" ht="12.75" customHeight="1" x14ac:dyDescent="0.2">
      <c r="A640" s="190"/>
      <c r="B640" s="190"/>
      <c r="C640" s="190"/>
      <c r="D640" s="190"/>
    </row>
    <row r="641" spans="1:4" ht="12.75" customHeight="1" x14ac:dyDescent="0.2">
      <c r="A641" s="190"/>
      <c r="B641" s="190"/>
      <c r="C641" s="190"/>
      <c r="D641" s="190"/>
    </row>
    <row r="642" spans="1:4" ht="12.75" customHeight="1" x14ac:dyDescent="0.2">
      <c r="A642" s="190"/>
      <c r="B642" s="190"/>
      <c r="C642" s="190"/>
      <c r="D642" s="190"/>
    </row>
    <row r="643" spans="1:4" ht="12.75" customHeight="1" x14ac:dyDescent="0.2">
      <c r="A643" s="190"/>
      <c r="B643" s="190"/>
      <c r="C643" s="190"/>
      <c r="D643" s="190"/>
    </row>
    <row r="644" spans="1:4" ht="12.75" customHeight="1" x14ac:dyDescent="0.2">
      <c r="A644" s="190"/>
      <c r="B644" s="190"/>
      <c r="C644" s="190"/>
      <c r="D644" s="190"/>
    </row>
    <row r="645" spans="1:4" ht="12.75" customHeight="1" x14ac:dyDescent="0.2">
      <c r="A645" s="190"/>
      <c r="B645" s="190"/>
      <c r="C645" s="190"/>
      <c r="D645" s="190"/>
    </row>
    <row r="646" spans="1:4" ht="12.75" customHeight="1" x14ac:dyDescent="0.2">
      <c r="A646" s="190"/>
      <c r="B646" s="190"/>
      <c r="C646" s="190"/>
      <c r="D646" s="190"/>
    </row>
    <row r="647" spans="1:4" ht="12.75" customHeight="1" x14ac:dyDescent="0.2">
      <c r="A647" s="190"/>
      <c r="B647" s="190"/>
      <c r="C647" s="190"/>
      <c r="D647" s="190"/>
    </row>
    <row r="648" spans="1:4" ht="12.75" customHeight="1" x14ac:dyDescent="0.2">
      <c r="A648" s="190"/>
      <c r="B648" s="190"/>
      <c r="C648" s="190"/>
      <c r="D648" s="190"/>
    </row>
    <row r="649" spans="1:4" ht="12.75" customHeight="1" x14ac:dyDescent="0.2">
      <c r="A649" s="190"/>
      <c r="B649" s="190"/>
      <c r="C649" s="190"/>
      <c r="D649" s="190"/>
    </row>
    <row r="650" spans="1:4" ht="12.75" customHeight="1" x14ac:dyDescent="0.2">
      <c r="A650" s="190"/>
      <c r="B650" s="190"/>
      <c r="C650" s="190"/>
      <c r="D650" s="190"/>
    </row>
    <row r="651" spans="1:4" ht="12.75" customHeight="1" x14ac:dyDescent="0.2">
      <c r="A651" s="190"/>
      <c r="B651" s="190"/>
      <c r="C651" s="190"/>
      <c r="D651" s="190"/>
    </row>
    <row r="652" spans="1:4" ht="12.75" customHeight="1" x14ac:dyDescent="0.2">
      <c r="A652" s="190"/>
      <c r="B652" s="190"/>
      <c r="C652" s="190"/>
      <c r="D652" s="190"/>
    </row>
    <row r="653" spans="1:4" ht="12.75" customHeight="1" x14ac:dyDescent="0.2">
      <c r="A653" s="190"/>
      <c r="B653" s="190"/>
      <c r="C653" s="190"/>
      <c r="D653" s="190"/>
    </row>
    <row r="654" spans="1:4" ht="12.75" customHeight="1" x14ac:dyDescent="0.2">
      <c r="A654" s="190"/>
      <c r="B654" s="190"/>
      <c r="C654" s="190"/>
      <c r="D654" s="190"/>
    </row>
    <row r="655" spans="1:4" ht="12.75" customHeight="1" x14ac:dyDescent="0.2">
      <c r="A655" s="190"/>
      <c r="B655" s="190"/>
      <c r="C655" s="190"/>
      <c r="D655" s="190"/>
    </row>
    <row r="656" spans="1:4" ht="12.75" customHeight="1" x14ac:dyDescent="0.2">
      <c r="A656" s="190"/>
      <c r="B656" s="190"/>
      <c r="C656" s="190"/>
      <c r="D656" s="190"/>
    </row>
    <row r="657" spans="1:4" ht="12.75" customHeight="1" x14ac:dyDescent="0.2">
      <c r="A657" s="190"/>
      <c r="B657" s="190"/>
      <c r="C657" s="190"/>
      <c r="D657" s="190"/>
    </row>
    <row r="658" spans="1:4" ht="12.75" customHeight="1" x14ac:dyDescent="0.2">
      <c r="A658" s="190"/>
      <c r="B658" s="190"/>
      <c r="C658" s="190"/>
      <c r="D658" s="190"/>
    </row>
    <row r="659" spans="1:4" ht="12.75" customHeight="1" x14ac:dyDescent="0.2">
      <c r="A659" s="190"/>
      <c r="B659" s="190"/>
      <c r="C659" s="190"/>
      <c r="D659" s="190"/>
    </row>
    <row r="660" spans="1:4" ht="12.75" customHeight="1" x14ac:dyDescent="0.2">
      <c r="A660" s="190"/>
      <c r="B660" s="190"/>
      <c r="C660" s="190"/>
      <c r="D660" s="190"/>
    </row>
    <row r="661" spans="1:4" ht="12.75" customHeight="1" x14ac:dyDescent="0.2">
      <c r="A661" s="190"/>
      <c r="B661" s="190"/>
      <c r="C661" s="190"/>
      <c r="D661" s="190"/>
    </row>
    <row r="662" spans="1:4" ht="12.75" customHeight="1" x14ac:dyDescent="0.2">
      <c r="A662" s="190"/>
      <c r="B662" s="190"/>
      <c r="C662" s="190"/>
      <c r="D662" s="190"/>
    </row>
    <row r="663" spans="1:4" ht="12.75" customHeight="1" x14ac:dyDescent="0.2">
      <c r="A663" s="190"/>
      <c r="B663" s="190"/>
      <c r="C663" s="190"/>
      <c r="D663" s="190"/>
    </row>
    <row r="664" spans="1:4" ht="12.75" customHeight="1" x14ac:dyDescent="0.2">
      <c r="A664" s="190"/>
      <c r="B664" s="190"/>
      <c r="C664" s="190"/>
      <c r="D664" s="190"/>
    </row>
    <row r="665" spans="1:4" ht="12.75" customHeight="1" x14ac:dyDescent="0.2">
      <c r="A665" s="190"/>
      <c r="B665" s="190"/>
      <c r="C665" s="190"/>
      <c r="D665" s="190"/>
    </row>
    <row r="666" spans="1:4" ht="12.75" customHeight="1" x14ac:dyDescent="0.2">
      <c r="A666" s="190"/>
      <c r="B666" s="190"/>
      <c r="C666" s="190"/>
      <c r="D666" s="190"/>
    </row>
    <row r="667" spans="1:4" ht="12.75" customHeight="1" x14ac:dyDescent="0.2">
      <c r="A667" s="190"/>
      <c r="B667" s="190"/>
      <c r="C667" s="190"/>
      <c r="D667" s="190"/>
    </row>
    <row r="668" spans="1:4" ht="12.75" customHeight="1" x14ac:dyDescent="0.2">
      <c r="A668" s="190"/>
      <c r="B668" s="190"/>
      <c r="C668" s="190"/>
      <c r="D668" s="190"/>
    </row>
    <row r="669" spans="1:4" ht="12.75" customHeight="1" x14ac:dyDescent="0.2">
      <c r="A669" s="190"/>
      <c r="B669" s="190"/>
      <c r="C669" s="190"/>
      <c r="D669" s="190"/>
    </row>
    <row r="670" spans="1:4" ht="12.75" customHeight="1" x14ac:dyDescent="0.2">
      <c r="A670" s="190"/>
      <c r="B670" s="190"/>
      <c r="C670" s="190"/>
      <c r="D670" s="190"/>
    </row>
    <row r="671" spans="1:4" ht="12.75" customHeight="1" x14ac:dyDescent="0.2">
      <c r="A671" s="190"/>
      <c r="B671" s="190"/>
      <c r="C671" s="190"/>
      <c r="D671" s="190"/>
    </row>
    <row r="672" spans="1:4" ht="12.75" customHeight="1" x14ac:dyDescent="0.2">
      <c r="A672" s="190"/>
      <c r="B672" s="190"/>
      <c r="C672" s="190"/>
      <c r="D672" s="190"/>
    </row>
    <row r="673" spans="1:4" ht="12.75" customHeight="1" x14ac:dyDescent="0.2">
      <c r="A673" s="190"/>
      <c r="B673" s="190"/>
      <c r="C673" s="190"/>
      <c r="D673" s="190"/>
    </row>
    <row r="674" spans="1:4" ht="12.75" customHeight="1" x14ac:dyDescent="0.2">
      <c r="A674" s="190"/>
      <c r="B674" s="190"/>
      <c r="C674" s="190"/>
      <c r="D674" s="190"/>
    </row>
    <row r="675" spans="1:4" ht="12.75" customHeight="1" x14ac:dyDescent="0.2">
      <c r="A675" s="190"/>
      <c r="B675" s="190"/>
      <c r="C675" s="190"/>
      <c r="D675" s="190"/>
    </row>
    <row r="676" spans="1:4" ht="12.75" customHeight="1" x14ac:dyDescent="0.2">
      <c r="A676" s="190"/>
      <c r="B676" s="190"/>
      <c r="C676" s="190"/>
      <c r="D676" s="190"/>
    </row>
    <row r="677" spans="1:4" ht="12.75" customHeight="1" x14ac:dyDescent="0.2">
      <c r="A677" s="190"/>
      <c r="B677" s="190"/>
      <c r="C677" s="190"/>
      <c r="D677" s="190"/>
    </row>
    <row r="678" spans="1:4" ht="12.75" customHeight="1" x14ac:dyDescent="0.2">
      <c r="A678" s="190"/>
      <c r="B678" s="190"/>
      <c r="C678" s="190"/>
      <c r="D678" s="190"/>
    </row>
    <row r="679" spans="1:4" ht="12.75" customHeight="1" x14ac:dyDescent="0.2">
      <c r="A679" s="190"/>
      <c r="B679" s="190"/>
      <c r="C679" s="190"/>
      <c r="D679" s="190"/>
    </row>
    <row r="680" spans="1:4" ht="12.75" customHeight="1" x14ac:dyDescent="0.2">
      <c r="A680" s="190"/>
      <c r="B680" s="190"/>
      <c r="C680" s="190"/>
      <c r="D680" s="190"/>
    </row>
    <row r="681" spans="1:4" ht="12.75" customHeight="1" x14ac:dyDescent="0.2">
      <c r="A681" s="190"/>
      <c r="B681" s="190"/>
      <c r="C681" s="190"/>
      <c r="D681" s="190"/>
    </row>
    <row r="682" spans="1:4" ht="12.75" customHeight="1" x14ac:dyDescent="0.2">
      <c r="A682" s="190"/>
      <c r="B682" s="190"/>
      <c r="C682" s="190"/>
      <c r="D682" s="190"/>
    </row>
    <row r="683" spans="1:4" ht="12.75" customHeight="1" x14ac:dyDescent="0.2">
      <c r="A683" s="190"/>
      <c r="B683" s="190"/>
      <c r="C683" s="190"/>
      <c r="D683" s="190"/>
    </row>
    <row r="684" spans="1:4" ht="12.75" customHeight="1" x14ac:dyDescent="0.2">
      <c r="A684" s="190"/>
      <c r="B684" s="190"/>
      <c r="C684" s="190"/>
      <c r="D684" s="190"/>
    </row>
    <row r="685" spans="1:4" ht="12.75" customHeight="1" x14ac:dyDescent="0.2">
      <c r="A685" s="190"/>
      <c r="B685" s="190"/>
      <c r="C685" s="190"/>
      <c r="D685" s="190"/>
    </row>
    <row r="686" spans="1:4" ht="12.75" customHeight="1" x14ac:dyDescent="0.2">
      <c r="A686" s="190"/>
      <c r="B686" s="190"/>
      <c r="C686" s="190"/>
      <c r="D686" s="190"/>
    </row>
    <row r="687" spans="1:4" ht="12.75" customHeight="1" x14ac:dyDescent="0.2">
      <c r="A687" s="190"/>
      <c r="B687" s="190"/>
      <c r="C687" s="190"/>
      <c r="D687" s="190"/>
    </row>
    <row r="688" spans="1:4" ht="12.75" customHeight="1" x14ac:dyDescent="0.2">
      <c r="A688" s="190"/>
      <c r="B688" s="190"/>
      <c r="C688" s="190"/>
      <c r="D688" s="190"/>
    </row>
    <row r="689" spans="1:4" ht="12.75" customHeight="1" x14ac:dyDescent="0.2">
      <c r="A689" s="190"/>
      <c r="B689" s="190"/>
      <c r="C689" s="190"/>
      <c r="D689" s="190"/>
    </row>
    <row r="690" spans="1:4" ht="12.75" customHeight="1" x14ac:dyDescent="0.2">
      <c r="A690" s="190"/>
      <c r="B690" s="190"/>
      <c r="C690" s="190"/>
      <c r="D690" s="190"/>
    </row>
    <row r="691" spans="1:4" ht="12.75" customHeight="1" x14ac:dyDescent="0.2">
      <c r="A691" s="190"/>
      <c r="B691" s="190"/>
      <c r="C691" s="190"/>
      <c r="D691" s="190"/>
    </row>
    <row r="692" spans="1:4" ht="12.75" customHeight="1" x14ac:dyDescent="0.2">
      <c r="A692" s="190"/>
      <c r="B692" s="190"/>
      <c r="C692" s="190"/>
      <c r="D692" s="190"/>
    </row>
    <row r="693" spans="1:4" ht="12.75" customHeight="1" x14ac:dyDescent="0.2">
      <c r="A693" s="190"/>
      <c r="B693" s="190"/>
      <c r="C693" s="190"/>
      <c r="D693" s="190"/>
    </row>
    <row r="694" spans="1:4" ht="12.75" customHeight="1" x14ac:dyDescent="0.2">
      <c r="A694" s="190"/>
      <c r="B694" s="190"/>
      <c r="C694" s="190"/>
      <c r="D694" s="190"/>
    </row>
    <row r="695" spans="1:4" ht="12.75" customHeight="1" x14ac:dyDescent="0.2">
      <c r="A695" s="190"/>
      <c r="B695" s="190"/>
      <c r="C695" s="190"/>
      <c r="D695" s="190"/>
    </row>
    <row r="696" spans="1:4" ht="12.75" customHeight="1" x14ac:dyDescent="0.2">
      <c r="A696" s="190"/>
      <c r="B696" s="190"/>
      <c r="C696" s="190"/>
      <c r="D696" s="190"/>
    </row>
    <row r="697" spans="1:4" ht="12.75" customHeight="1" x14ac:dyDescent="0.2">
      <c r="A697" s="190"/>
      <c r="B697" s="190"/>
      <c r="C697" s="190"/>
      <c r="D697" s="190"/>
    </row>
    <row r="698" spans="1:4" ht="12.75" customHeight="1" x14ac:dyDescent="0.2">
      <c r="A698" s="190"/>
      <c r="B698" s="190"/>
      <c r="C698" s="190"/>
      <c r="D698" s="190"/>
    </row>
    <row r="699" spans="1:4" ht="12.75" customHeight="1" x14ac:dyDescent="0.2">
      <c r="A699" s="190"/>
      <c r="B699" s="190"/>
      <c r="C699" s="190"/>
      <c r="D699" s="190"/>
    </row>
    <row r="700" spans="1:4" ht="12.75" customHeight="1" x14ac:dyDescent="0.2">
      <c r="A700" s="190"/>
      <c r="B700" s="190"/>
      <c r="C700" s="190"/>
      <c r="D700" s="190"/>
    </row>
    <row r="701" spans="1:4" ht="12.75" customHeight="1" x14ac:dyDescent="0.2">
      <c r="A701" s="190"/>
      <c r="B701" s="190"/>
      <c r="C701" s="190"/>
      <c r="D701" s="190"/>
    </row>
    <row r="702" spans="1:4" ht="12.75" customHeight="1" x14ac:dyDescent="0.2">
      <c r="A702" s="190"/>
      <c r="B702" s="190"/>
      <c r="C702" s="190"/>
      <c r="D702" s="190"/>
    </row>
    <row r="703" spans="1:4" ht="12.75" customHeight="1" x14ac:dyDescent="0.2">
      <c r="A703" s="190"/>
      <c r="B703" s="190"/>
      <c r="C703" s="190"/>
      <c r="D703" s="190"/>
    </row>
    <row r="704" spans="1:4" ht="12.75" customHeight="1" x14ac:dyDescent="0.2">
      <c r="A704" s="190"/>
      <c r="B704" s="190"/>
      <c r="C704" s="190"/>
      <c r="D704" s="190"/>
    </row>
    <row r="705" spans="1:4" ht="12.75" customHeight="1" x14ac:dyDescent="0.2">
      <c r="A705" s="190"/>
      <c r="B705" s="190"/>
      <c r="C705" s="190"/>
      <c r="D705" s="190"/>
    </row>
    <row r="706" spans="1:4" ht="12.75" customHeight="1" x14ac:dyDescent="0.2">
      <c r="A706" s="190"/>
      <c r="B706" s="190"/>
      <c r="C706" s="190"/>
      <c r="D706" s="190"/>
    </row>
    <row r="707" spans="1:4" ht="12.75" customHeight="1" x14ac:dyDescent="0.2">
      <c r="A707" s="190"/>
      <c r="B707" s="190"/>
      <c r="C707" s="190"/>
      <c r="D707" s="190"/>
    </row>
    <row r="708" spans="1:4" ht="12.75" customHeight="1" x14ac:dyDescent="0.2">
      <c r="A708" s="190"/>
      <c r="B708" s="190"/>
      <c r="C708" s="190"/>
      <c r="D708" s="190"/>
    </row>
    <row r="709" spans="1:4" ht="12.75" customHeight="1" x14ac:dyDescent="0.2">
      <c r="A709" s="190"/>
      <c r="B709" s="190"/>
      <c r="C709" s="190"/>
      <c r="D709" s="190"/>
    </row>
    <row r="710" spans="1:4" ht="12.75" customHeight="1" x14ac:dyDescent="0.2">
      <c r="A710" s="190"/>
      <c r="B710" s="190"/>
      <c r="C710" s="190"/>
      <c r="D710" s="190"/>
    </row>
    <row r="711" spans="1:4" ht="12.75" customHeight="1" x14ac:dyDescent="0.2">
      <c r="A711" s="190"/>
      <c r="B711" s="190"/>
      <c r="C711" s="190"/>
      <c r="D711" s="190"/>
    </row>
    <row r="712" spans="1:4" ht="12.75" customHeight="1" x14ac:dyDescent="0.2">
      <c r="A712" s="190"/>
      <c r="B712" s="190"/>
      <c r="C712" s="190"/>
      <c r="D712" s="190"/>
    </row>
    <row r="713" spans="1:4" ht="12.75" customHeight="1" x14ac:dyDescent="0.2">
      <c r="A713" s="190"/>
      <c r="B713" s="190"/>
      <c r="C713" s="190"/>
      <c r="D713" s="190"/>
    </row>
    <row r="714" spans="1:4" ht="12.75" customHeight="1" x14ac:dyDescent="0.2">
      <c r="A714" s="190"/>
      <c r="B714" s="190"/>
      <c r="C714" s="190"/>
      <c r="D714" s="190"/>
    </row>
    <row r="715" spans="1:4" ht="12.75" customHeight="1" x14ac:dyDescent="0.2">
      <c r="A715" s="190"/>
      <c r="B715" s="190"/>
      <c r="C715" s="190"/>
      <c r="D715" s="190"/>
    </row>
    <row r="716" spans="1:4" ht="12.75" customHeight="1" x14ac:dyDescent="0.2">
      <c r="A716" s="190"/>
      <c r="B716" s="190"/>
      <c r="C716" s="190"/>
      <c r="D716" s="190"/>
    </row>
    <row r="717" spans="1:4" ht="12.75" customHeight="1" x14ac:dyDescent="0.2">
      <c r="A717" s="190"/>
      <c r="B717" s="190"/>
      <c r="C717" s="190"/>
      <c r="D717" s="190"/>
    </row>
    <row r="718" spans="1:4" ht="12.75" customHeight="1" x14ac:dyDescent="0.2">
      <c r="A718" s="190"/>
      <c r="B718" s="190"/>
      <c r="C718" s="190"/>
      <c r="D718" s="190"/>
    </row>
    <row r="719" spans="1:4" ht="12.75" customHeight="1" x14ac:dyDescent="0.2">
      <c r="A719" s="190"/>
      <c r="B719" s="190"/>
      <c r="C719" s="190"/>
      <c r="D719" s="190"/>
    </row>
    <row r="720" spans="1:4" ht="12.75" customHeight="1" x14ac:dyDescent="0.2">
      <c r="A720" s="190"/>
      <c r="B720" s="190"/>
      <c r="C720" s="190"/>
      <c r="D720" s="190"/>
    </row>
    <row r="721" spans="1:4" ht="12.75" customHeight="1" x14ac:dyDescent="0.2">
      <c r="A721" s="190"/>
      <c r="B721" s="190"/>
      <c r="C721" s="190"/>
      <c r="D721" s="190"/>
    </row>
    <row r="722" spans="1:4" ht="12.75" customHeight="1" x14ac:dyDescent="0.2">
      <c r="A722" s="190"/>
      <c r="B722" s="190"/>
      <c r="C722" s="190"/>
      <c r="D722" s="190"/>
    </row>
    <row r="723" spans="1:4" ht="12.75" customHeight="1" x14ac:dyDescent="0.2">
      <c r="A723" s="190"/>
      <c r="B723" s="190"/>
      <c r="C723" s="190"/>
      <c r="D723" s="190"/>
    </row>
    <row r="724" spans="1:4" ht="12.75" customHeight="1" x14ac:dyDescent="0.2">
      <c r="A724" s="190"/>
      <c r="B724" s="190"/>
      <c r="C724" s="190"/>
      <c r="D724" s="190"/>
    </row>
    <row r="725" spans="1:4" ht="12.75" customHeight="1" x14ac:dyDescent="0.2">
      <c r="A725" s="190"/>
      <c r="B725" s="190"/>
      <c r="C725" s="190"/>
      <c r="D725" s="190"/>
    </row>
    <row r="726" spans="1:4" ht="12.75" customHeight="1" x14ac:dyDescent="0.2">
      <c r="A726" s="190"/>
      <c r="B726" s="190"/>
      <c r="C726" s="190"/>
      <c r="D726" s="190"/>
    </row>
    <row r="727" spans="1:4" ht="12.75" customHeight="1" x14ac:dyDescent="0.2">
      <c r="A727" s="190"/>
      <c r="B727" s="190"/>
      <c r="C727" s="190"/>
      <c r="D727" s="190"/>
    </row>
    <row r="728" spans="1:4" ht="12.75" customHeight="1" x14ac:dyDescent="0.2">
      <c r="A728" s="190"/>
      <c r="B728" s="190"/>
      <c r="C728" s="190"/>
      <c r="D728" s="190"/>
    </row>
    <row r="729" spans="1:4" ht="12.75" customHeight="1" x14ac:dyDescent="0.2">
      <c r="A729" s="190"/>
      <c r="B729" s="190"/>
      <c r="C729" s="190"/>
      <c r="D729" s="190"/>
    </row>
    <row r="730" spans="1:4" ht="12.75" customHeight="1" x14ac:dyDescent="0.2">
      <c r="A730" s="190"/>
      <c r="B730" s="190"/>
      <c r="C730" s="190"/>
      <c r="D730" s="190"/>
    </row>
    <row r="731" spans="1:4" ht="12.75" customHeight="1" x14ac:dyDescent="0.2">
      <c r="A731" s="190"/>
      <c r="B731" s="190"/>
      <c r="C731" s="190"/>
      <c r="D731" s="190"/>
    </row>
    <row r="732" spans="1:4" ht="12.75" customHeight="1" x14ac:dyDescent="0.2">
      <c r="A732" s="190"/>
      <c r="B732" s="190"/>
      <c r="C732" s="190"/>
      <c r="D732" s="190"/>
    </row>
    <row r="733" spans="1:4" ht="12.75" customHeight="1" x14ac:dyDescent="0.2">
      <c r="A733" s="190"/>
      <c r="B733" s="190"/>
      <c r="C733" s="190"/>
      <c r="D733" s="190"/>
    </row>
    <row r="734" spans="1:4" ht="12.75" customHeight="1" x14ac:dyDescent="0.2">
      <c r="A734" s="190"/>
      <c r="B734" s="190"/>
      <c r="C734" s="190"/>
      <c r="D734" s="190"/>
    </row>
    <row r="735" spans="1:4" ht="12.75" customHeight="1" x14ac:dyDescent="0.2">
      <c r="A735" s="190"/>
      <c r="B735" s="190"/>
      <c r="C735" s="190"/>
      <c r="D735" s="190"/>
    </row>
    <row r="736" spans="1:4" ht="12.75" customHeight="1" x14ac:dyDescent="0.2">
      <c r="A736" s="190"/>
      <c r="B736" s="190"/>
      <c r="C736" s="190"/>
      <c r="D736" s="190"/>
    </row>
    <row r="737" spans="1:4" ht="12.75" customHeight="1" x14ac:dyDescent="0.2">
      <c r="A737" s="190"/>
      <c r="B737" s="190"/>
      <c r="C737" s="190"/>
      <c r="D737" s="190"/>
    </row>
    <row r="738" spans="1:4" ht="12.75" customHeight="1" x14ac:dyDescent="0.2">
      <c r="A738" s="190"/>
      <c r="B738" s="190"/>
      <c r="C738" s="190"/>
      <c r="D738" s="190"/>
    </row>
    <row r="739" spans="1:4" ht="12.75" customHeight="1" x14ac:dyDescent="0.2">
      <c r="A739" s="190"/>
      <c r="B739" s="190"/>
      <c r="C739" s="190"/>
      <c r="D739" s="190"/>
    </row>
    <row r="740" spans="1:4" ht="12.75" customHeight="1" x14ac:dyDescent="0.2">
      <c r="A740" s="190"/>
      <c r="B740" s="190"/>
      <c r="C740" s="190"/>
      <c r="D740" s="190"/>
    </row>
    <row r="741" spans="1:4" ht="12.75" customHeight="1" x14ac:dyDescent="0.2">
      <c r="A741" s="190"/>
      <c r="B741" s="190"/>
      <c r="C741" s="190"/>
      <c r="D741" s="190"/>
    </row>
    <row r="742" spans="1:4" ht="12.75" customHeight="1" x14ac:dyDescent="0.2">
      <c r="A742" s="190"/>
      <c r="B742" s="190"/>
      <c r="C742" s="190"/>
      <c r="D742" s="190"/>
    </row>
    <row r="743" spans="1:4" ht="12.75" customHeight="1" x14ac:dyDescent="0.2">
      <c r="A743" s="190"/>
      <c r="B743" s="190"/>
      <c r="C743" s="190"/>
      <c r="D743" s="190"/>
    </row>
    <row r="744" spans="1:4" ht="12.75" customHeight="1" x14ac:dyDescent="0.2">
      <c r="A744" s="190"/>
      <c r="B744" s="190"/>
      <c r="C744" s="190"/>
      <c r="D744" s="190"/>
    </row>
    <row r="745" spans="1:4" ht="12.75" customHeight="1" x14ac:dyDescent="0.2">
      <c r="A745" s="190"/>
      <c r="B745" s="190"/>
      <c r="C745" s="190"/>
      <c r="D745" s="190"/>
    </row>
    <row r="746" spans="1:4" ht="12.75" customHeight="1" x14ac:dyDescent="0.2">
      <c r="A746" s="190"/>
      <c r="B746" s="190"/>
      <c r="C746" s="190"/>
      <c r="D746" s="190"/>
    </row>
    <row r="747" spans="1:4" ht="12.75" customHeight="1" x14ac:dyDescent="0.2">
      <c r="A747" s="190"/>
      <c r="B747" s="190"/>
      <c r="C747" s="190"/>
      <c r="D747" s="190"/>
    </row>
    <row r="748" spans="1:4" ht="12.75" customHeight="1" x14ac:dyDescent="0.2">
      <c r="A748" s="190"/>
      <c r="B748" s="190"/>
      <c r="C748" s="190"/>
      <c r="D748" s="190"/>
    </row>
    <row r="749" spans="1:4" ht="12.75" customHeight="1" x14ac:dyDescent="0.2">
      <c r="A749" s="190"/>
      <c r="B749" s="190"/>
      <c r="C749" s="190"/>
      <c r="D749" s="190"/>
    </row>
    <row r="750" spans="1:4" ht="12.75" customHeight="1" x14ac:dyDescent="0.2">
      <c r="A750" s="190"/>
      <c r="B750" s="190"/>
      <c r="C750" s="190"/>
      <c r="D750" s="190"/>
    </row>
    <row r="751" spans="1:4" ht="12.75" customHeight="1" x14ac:dyDescent="0.2">
      <c r="A751" s="190"/>
      <c r="B751" s="190"/>
      <c r="C751" s="190"/>
      <c r="D751" s="190"/>
    </row>
    <row r="752" spans="1:4" ht="12.75" customHeight="1" x14ac:dyDescent="0.2">
      <c r="A752" s="190"/>
      <c r="B752" s="190"/>
      <c r="C752" s="190"/>
      <c r="D752" s="190"/>
    </row>
    <row r="753" spans="1:4" ht="12.75" customHeight="1" x14ac:dyDescent="0.2">
      <c r="A753" s="190"/>
      <c r="B753" s="190"/>
      <c r="C753" s="190"/>
      <c r="D753" s="190"/>
    </row>
    <row r="754" spans="1:4" ht="12.75" customHeight="1" x14ac:dyDescent="0.2">
      <c r="A754" s="190"/>
      <c r="B754" s="190"/>
      <c r="C754" s="190"/>
      <c r="D754" s="190"/>
    </row>
    <row r="755" spans="1:4" ht="12.75" customHeight="1" x14ac:dyDescent="0.2">
      <c r="A755" s="190"/>
      <c r="B755" s="190"/>
      <c r="C755" s="190"/>
      <c r="D755" s="190"/>
    </row>
    <row r="756" spans="1:4" ht="12.75" customHeight="1" x14ac:dyDescent="0.2">
      <c r="A756" s="190"/>
      <c r="B756" s="190"/>
      <c r="C756" s="190"/>
      <c r="D756" s="190"/>
    </row>
    <row r="757" spans="1:4" ht="12.75" customHeight="1" x14ac:dyDescent="0.2">
      <c r="A757" s="190"/>
      <c r="B757" s="190"/>
      <c r="C757" s="190"/>
      <c r="D757" s="190"/>
    </row>
    <row r="758" spans="1:4" ht="12.75" customHeight="1" x14ac:dyDescent="0.2">
      <c r="A758" s="190"/>
      <c r="B758" s="190"/>
      <c r="C758" s="190"/>
      <c r="D758" s="190"/>
    </row>
    <row r="759" spans="1:4" ht="12.75" customHeight="1" x14ac:dyDescent="0.2">
      <c r="A759" s="190"/>
      <c r="B759" s="190"/>
      <c r="C759" s="190"/>
      <c r="D759" s="190"/>
    </row>
    <row r="760" spans="1:4" ht="12.75" customHeight="1" x14ac:dyDescent="0.2">
      <c r="A760" s="190"/>
      <c r="B760" s="190"/>
      <c r="C760" s="190"/>
      <c r="D760" s="190"/>
    </row>
    <row r="761" spans="1:4" ht="12.75" customHeight="1" x14ac:dyDescent="0.2">
      <c r="A761" s="190"/>
      <c r="B761" s="190"/>
      <c r="C761" s="190"/>
      <c r="D761" s="190"/>
    </row>
    <row r="762" spans="1:4" ht="12.75" customHeight="1" x14ac:dyDescent="0.2">
      <c r="A762" s="190"/>
      <c r="B762" s="190"/>
      <c r="C762" s="190"/>
      <c r="D762" s="190"/>
    </row>
    <row r="763" spans="1:4" ht="12.75" customHeight="1" x14ac:dyDescent="0.2">
      <c r="A763" s="190"/>
      <c r="B763" s="190"/>
      <c r="C763" s="190"/>
      <c r="D763" s="190"/>
    </row>
    <row r="764" spans="1:4" ht="12.75" customHeight="1" x14ac:dyDescent="0.2">
      <c r="A764" s="190"/>
      <c r="B764" s="190"/>
      <c r="C764" s="190"/>
      <c r="D764" s="190"/>
    </row>
    <row r="765" spans="1:4" ht="12.75" customHeight="1" x14ac:dyDescent="0.2">
      <c r="A765" s="190"/>
      <c r="B765" s="190"/>
      <c r="C765" s="190"/>
      <c r="D765" s="190"/>
    </row>
    <row r="766" spans="1:4" ht="12.75" customHeight="1" x14ac:dyDescent="0.2">
      <c r="A766" s="190"/>
      <c r="B766" s="190"/>
      <c r="C766" s="190"/>
      <c r="D766" s="190"/>
    </row>
    <row r="767" spans="1:4" ht="12.75" customHeight="1" x14ac:dyDescent="0.2">
      <c r="A767" s="190"/>
      <c r="B767" s="190"/>
      <c r="C767" s="190"/>
      <c r="D767" s="190"/>
    </row>
    <row r="768" spans="1:4" ht="12.75" customHeight="1" x14ac:dyDescent="0.2">
      <c r="A768" s="190"/>
      <c r="B768" s="190"/>
      <c r="C768" s="190"/>
      <c r="D768" s="190"/>
    </row>
    <row r="769" spans="1:4" ht="12.75" customHeight="1" x14ac:dyDescent="0.2">
      <c r="A769" s="190"/>
      <c r="B769" s="190"/>
      <c r="C769" s="190"/>
      <c r="D769" s="190"/>
    </row>
    <row r="770" spans="1:4" ht="12.75" customHeight="1" x14ac:dyDescent="0.2">
      <c r="A770" s="190"/>
      <c r="B770" s="190"/>
      <c r="C770" s="190"/>
      <c r="D770" s="190"/>
    </row>
    <row r="771" spans="1:4" ht="12.75" customHeight="1" x14ac:dyDescent="0.2">
      <c r="A771" s="190"/>
      <c r="B771" s="190"/>
      <c r="C771" s="190"/>
      <c r="D771" s="190"/>
    </row>
    <row r="772" spans="1:4" ht="12.75" customHeight="1" x14ac:dyDescent="0.2">
      <c r="A772" s="190"/>
      <c r="B772" s="190"/>
      <c r="C772" s="190"/>
      <c r="D772" s="190"/>
    </row>
    <row r="773" spans="1:4" ht="12.75" customHeight="1" x14ac:dyDescent="0.2">
      <c r="A773" s="190"/>
      <c r="B773" s="190"/>
      <c r="C773" s="190"/>
      <c r="D773" s="190"/>
    </row>
    <row r="774" spans="1:4" ht="12.75" customHeight="1" x14ac:dyDescent="0.2">
      <c r="A774" s="190"/>
      <c r="B774" s="190"/>
      <c r="C774" s="190"/>
      <c r="D774" s="190"/>
    </row>
    <row r="775" spans="1:4" ht="12.75" customHeight="1" x14ac:dyDescent="0.2">
      <c r="A775" s="190"/>
      <c r="B775" s="190"/>
      <c r="C775" s="190"/>
      <c r="D775" s="190"/>
    </row>
    <row r="776" spans="1:4" ht="12.75" customHeight="1" x14ac:dyDescent="0.2">
      <c r="A776" s="190"/>
      <c r="B776" s="190"/>
      <c r="C776" s="190"/>
      <c r="D776" s="190"/>
    </row>
    <row r="777" spans="1:4" ht="12.75" customHeight="1" x14ac:dyDescent="0.2">
      <c r="A777" s="190"/>
      <c r="B777" s="190"/>
      <c r="C777" s="190"/>
      <c r="D777" s="190"/>
    </row>
    <row r="778" spans="1:4" ht="12.75" customHeight="1" x14ac:dyDescent="0.2">
      <c r="A778" s="190"/>
      <c r="B778" s="190"/>
      <c r="C778" s="190"/>
      <c r="D778" s="190"/>
    </row>
    <row r="779" spans="1:4" ht="12.75" customHeight="1" x14ac:dyDescent="0.2">
      <c r="A779" s="190"/>
      <c r="B779" s="190"/>
      <c r="C779" s="190"/>
      <c r="D779" s="190"/>
    </row>
    <row r="780" spans="1:4" ht="12.75" customHeight="1" x14ac:dyDescent="0.2">
      <c r="A780" s="190"/>
      <c r="B780" s="190"/>
      <c r="C780" s="190"/>
      <c r="D780" s="190"/>
    </row>
    <row r="781" spans="1:4" ht="12.75" customHeight="1" x14ac:dyDescent="0.2">
      <c r="A781" s="190"/>
      <c r="B781" s="190"/>
      <c r="C781" s="190"/>
      <c r="D781" s="190"/>
    </row>
    <row r="782" spans="1:4" ht="12.75" customHeight="1" x14ac:dyDescent="0.2">
      <c r="A782" s="190"/>
      <c r="B782" s="190"/>
      <c r="C782" s="190"/>
      <c r="D782" s="190"/>
    </row>
    <row r="783" spans="1:4" ht="12.75" customHeight="1" x14ac:dyDescent="0.2">
      <c r="A783" s="190"/>
      <c r="B783" s="190"/>
      <c r="C783" s="190"/>
      <c r="D783" s="190"/>
    </row>
    <row r="784" spans="1:4" ht="12.75" customHeight="1" x14ac:dyDescent="0.2">
      <c r="A784" s="190"/>
      <c r="B784" s="190"/>
      <c r="C784" s="190"/>
      <c r="D784" s="190"/>
    </row>
    <row r="785" spans="1:4" ht="12.75" customHeight="1" x14ac:dyDescent="0.2">
      <c r="A785" s="190"/>
      <c r="B785" s="190"/>
      <c r="C785" s="190"/>
      <c r="D785" s="190"/>
    </row>
    <row r="786" spans="1:4" ht="12.75" customHeight="1" x14ac:dyDescent="0.2">
      <c r="A786" s="190"/>
      <c r="B786" s="190"/>
      <c r="C786" s="190"/>
      <c r="D786" s="190"/>
    </row>
    <row r="787" spans="1:4" ht="12.75" customHeight="1" x14ac:dyDescent="0.2">
      <c r="A787" s="190"/>
      <c r="B787" s="190"/>
      <c r="C787" s="190"/>
      <c r="D787" s="190"/>
    </row>
    <row r="788" spans="1:4" ht="12.75" customHeight="1" x14ac:dyDescent="0.2">
      <c r="A788" s="190"/>
      <c r="B788" s="190"/>
      <c r="C788" s="190"/>
      <c r="D788" s="190"/>
    </row>
    <row r="789" spans="1:4" ht="12.75" customHeight="1" x14ac:dyDescent="0.2">
      <c r="A789" s="190"/>
      <c r="B789" s="190"/>
      <c r="C789" s="190"/>
      <c r="D789" s="190"/>
    </row>
    <row r="790" spans="1:4" ht="12.75" customHeight="1" x14ac:dyDescent="0.2">
      <c r="A790" s="190"/>
      <c r="B790" s="190"/>
      <c r="C790" s="190"/>
      <c r="D790" s="190"/>
    </row>
    <row r="791" spans="1:4" ht="12.75" customHeight="1" x14ac:dyDescent="0.2">
      <c r="A791" s="190"/>
      <c r="B791" s="190"/>
      <c r="C791" s="190"/>
      <c r="D791" s="190"/>
    </row>
    <row r="792" spans="1:4" ht="12.75" customHeight="1" x14ac:dyDescent="0.2">
      <c r="A792" s="190"/>
      <c r="B792" s="190"/>
      <c r="C792" s="190"/>
      <c r="D792" s="190"/>
    </row>
    <row r="793" spans="1:4" ht="12.75" customHeight="1" x14ac:dyDescent="0.2">
      <c r="A793" s="190"/>
      <c r="B793" s="190"/>
      <c r="C793" s="190"/>
      <c r="D793" s="190"/>
    </row>
    <row r="794" spans="1:4" ht="12.75" customHeight="1" x14ac:dyDescent="0.2">
      <c r="A794" s="190"/>
      <c r="B794" s="190"/>
      <c r="C794" s="190"/>
      <c r="D794" s="190"/>
    </row>
    <row r="795" spans="1:4" ht="12.75" customHeight="1" x14ac:dyDescent="0.2">
      <c r="A795" s="190"/>
      <c r="B795" s="190"/>
      <c r="C795" s="190"/>
      <c r="D795" s="190"/>
    </row>
    <row r="796" spans="1:4" ht="12.75" customHeight="1" x14ac:dyDescent="0.2">
      <c r="A796" s="190"/>
      <c r="B796" s="190"/>
      <c r="C796" s="190"/>
      <c r="D796" s="190"/>
    </row>
    <row r="797" spans="1:4" ht="12.75" customHeight="1" x14ac:dyDescent="0.2">
      <c r="A797" s="190"/>
      <c r="B797" s="190"/>
      <c r="C797" s="190"/>
      <c r="D797" s="190"/>
    </row>
    <row r="798" spans="1:4" ht="12.75" customHeight="1" x14ac:dyDescent="0.2">
      <c r="A798" s="190"/>
      <c r="B798" s="190"/>
      <c r="C798" s="190"/>
      <c r="D798" s="190"/>
    </row>
    <row r="799" spans="1:4" ht="12.75" customHeight="1" x14ac:dyDescent="0.2">
      <c r="A799" s="190"/>
      <c r="B799" s="190"/>
      <c r="C799" s="190"/>
      <c r="D799" s="190"/>
    </row>
    <row r="800" spans="1:4" ht="12.75" customHeight="1" x14ac:dyDescent="0.2">
      <c r="A800" s="190"/>
      <c r="B800" s="190"/>
      <c r="C800" s="190"/>
      <c r="D800" s="190"/>
    </row>
    <row r="801" spans="1:4" ht="12.75" customHeight="1" x14ac:dyDescent="0.2">
      <c r="A801" s="190"/>
      <c r="B801" s="190"/>
      <c r="C801" s="190"/>
      <c r="D801" s="190"/>
    </row>
    <row r="802" spans="1:4" ht="12.75" customHeight="1" x14ac:dyDescent="0.2">
      <c r="A802" s="190"/>
      <c r="B802" s="190"/>
      <c r="C802" s="190"/>
      <c r="D802" s="190"/>
    </row>
    <row r="803" spans="1:4" ht="12.75" customHeight="1" x14ac:dyDescent="0.2">
      <c r="A803" s="190"/>
      <c r="B803" s="190"/>
      <c r="C803" s="190"/>
      <c r="D803" s="190"/>
    </row>
    <row r="804" spans="1:4" ht="12.75" customHeight="1" x14ac:dyDescent="0.2">
      <c r="A804" s="190"/>
      <c r="B804" s="190"/>
      <c r="C804" s="190"/>
      <c r="D804" s="190"/>
    </row>
    <row r="805" spans="1:4" ht="12.75" customHeight="1" x14ac:dyDescent="0.2">
      <c r="A805" s="190"/>
      <c r="B805" s="190"/>
      <c r="C805" s="190"/>
      <c r="D805" s="190"/>
    </row>
    <row r="806" spans="1:4" ht="12.75" customHeight="1" x14ac:dyDescent="0.2">
      <c r="A806" s="190"/>
      <c r="B806" s="190"/>
      <c r="C806" s="190"/>
      <c r="D806" s="190"/>
    </row>
    <row r="807" spans="1:4" ht="12.75" customHeight="1" x14ac:dyDescent="0.2">
      <c r="A807" s="190"/>
      <c r="B807" s="190"/>
      <c r="C807" s="190"/>
      <c r="D807" s="190"/>
    </row>
    <row r="808" spans="1:4" ht="12.75" customHeight="1" x14ac:dyDescent="0.2">
      <c r="A808" s="190"/>
      <c r="B808" s="190"/>
      <c r="C808" s="190"/>
      <c r="D808" s="190"/>
    </row>
    <row r="809" spans="1:4" ht="12.75" customHeight="1" x14ac:dyDescent="0.2">
      <c r="A809" s="190"/>
      <c r="B809" s="190"/>
      <c r="C809" s="190"/>
      <c r="D809" s="190"/>
    </row>
    <row r="810" spans="1:4" ht="12.75" customHeight="1" x14ac:dyDescent="0.2">
      <c r="A810" s="190"/>
      <c r="B810" s="190"/>
      <c r="C810" s="190"/>
      <c r="D810" s="190"/>
    </row>
    <row r="811" spans="1:4" ht="12.75" customHeight="1" x14ac:dyDescent="0.2">
      <c r="A811" s="190"/>
      <c r="B811" s="190"/>
      <c r="C811" s="190"/>
      <c r="D811" s="190"/>
    </row>
    <row r="812" spans="1:4" ht="12.75" customHeight="1" x14ac:dyDescent="0.2">
      <c r="A812" s="190"/>
      <c r="B812" s="190"/>
      <c r="C812" s="190"/>
      <c r="D812" s="190"/>
    </row>
    <row r="813" spans="1:4" ht="12.75" customHeight="1" x14ac:dyDescent="0.2">
      <c r="A813" s="190"/>
      <c r="B813" s="190"/>
      <c r="C813" s="190"/>
      <c r="D813" s="190"/>
    </row>
    <row r="814" spans="1:4" ht="12.75" customHeight="1" x14ac:dyDescent="0.2">
      <c r="A814" s="190"/>
      <c r="B814" s="190"/>
      <c r="C814" s="190"/>
      <c r="D814" s="190"/>
    </row>
    <row r="815" spans="1:4" ht="12.75" customHeight="1" x14ac:dyDescent="0.2">
      <c r="A815" s="190"/>
      <c r="B815" s="190"/>
      <c r="C815" s="190"/>
      <c r="D815" s="190"/>
    </row>
    <row r="816" spans="1:4" ht="12.75" customHeight="1" x14ac:dyDescent="0.2">
      <c r="A816" s="190"/>
      <c r="B816" s="190"/>
      <c r="C816" s="190"/>
      <c r="D816" s="190"/>
    </row>
    <row r="817" spans="1:4" ht="12.75" customHeight="1" x14ac:dyDescent="0.2">
      <c r="A817" s="190"/>
      <c r="B817" s="190"/>
      <c r="C817" s="190"/>
      <c r="D817" s="190"/>
    </row>
    <row r="818" spans="1:4" ht="12.75" customHeight="1" x14ac:dyDescent="0.2">
      <c r="A818" s="190"/>
      <c r="B818" s="190"/>
      <c r="C818" s="190"/>
      <c r="D818" s="190"/>
    </row>
    <row r="819" spans="1:4" ht="12.75" customHeight="1" x14ac:dyDescent="0.2">
      <c r="A819" s="190"/>
      <c r="B819" s="190"/>
      <c r="C819" s="190"/>
      <c r="D819" s="190"/>
    </row>
    <row r="820" spans="1:4" ht="12.75" customHeight="1" x14ac:dyDescent="0.2">
      <c r="A820" s="190"/>
      <c r="B820" s="190"/>
      <c r="C820" s="190"/>
      <c r="D820" s="190"/>
    </row>
    <row r="821" spans="1:4" ht="12.75" customHeight="1" x14ac:dyDescent="0.2">
      <c r="A821" s="190"/>
      <c r="B821" s="190"/>
      <c r="C821" s="190"/>
      <c r="D821" s="190"/>
    </row>
    <row r="822" spans="1:4" ht="12.75" customHeight="1" x14ac:dyDescent="0.2">
      <c r="A822" s="190"/>
      <c r="B822" s="190"/>
      <c r="C822" s="190"/>
      <c r="D822" s="190"/>
    </row>
    <row r="823" spans="1:4" ht="12.75" customHeight="1" x14ac:dyDescent="0.2">
      <c r="A823" s="190"/>
      <c r="B823" s="190"/>
      <c r="C823" s="190"/>
      <c r="D823" s="190"/>
    </row>
    <row r="824" spans="1:4" ht="12.75" customHeight="1" x14ac:dyDescent="0.2">
      <c r="A824" s="190"/>
      <c r="B824" s="190"/>
      <c r="C824" s="190"/>
      <c r="D824" s="190"/>
    </row>
    <row r="825" spans="1:4" ht="12.75" customHeight="1" x14ac:dyDescent="0.2">
      <c r="A825" s="190"/>
      <c r="B825" s="190"/>
      <c r="C825" s="190"/>
      <c r="D825" s="190"/>
    </row>
    <row r="826" spans="1:4" ht="12.75" customHeight="1" x14ac:dyDescent="0.2">
      <c r="A826" s="190"/>
      <c r="B826" s="190"/>
      <c r="C826" s="190"/>
      <c r="D826" s="190"/>
    </row>
    <row r="827" spans="1:4" ht="12.75" customHeight="1" x14ac:dyDescent="0.2">
      <c r="A827" s="190"/>
      <c r="B827" s="190"/>
      <c r="C827" s="190"/>
      <c r="D827" s="190"/>
    </row>
    <row r="828" spans="1:4" ht="12.75" customHeight="1" x14ac:dyDescent="0.2">
      <c r="A828" s="190"/>
      <c r="B828" s="190"/>
      <c r="C828" s="190"/>
      <c r="D828" s="190"/>
    </row>
    <row r="829" spans="1:4" ht="12.75" customHeight="1" x14ac:dyDescent="0.2">
      <c r="A829" s="190"/>
      <c r="B829" s="190"/>
      <c r="C829" s="190"/>
      <c r="D829" s="190"/>
    </row>
    <row r="830" spans="1:4" ht="12.75" customHeight="1" x14ac:dyDescent="0.2">
      <c r="A830" s="190"/>
      <c r="B830" s="190"/>
      <c r="C830" s="190"/>
      <c r="D830" s="190"/>
    </row>
    <row r="831" spans="1:4" ht="12.75" customHeight="1" x14ac:dyDescent="0.2">
      <c r="A831" s="190"/>
      <c r="B831" s="190"/>
      <c r="C831" s="190"/>
      <c r="D831" s="190"/>
    </row>
    <row r="832" spans="1:4" ht="12.75" customHeight="1" x14ac:dyDescent="0.2">
      <c r="A832" s="190"/>
      <c r="B832" s="190"/>
      <c r="C832" s="190"/>
      <c r="D832" s="190"/>
    </row>
    <row r="833" spans="1:4" ht="12.75" customHeight="1" x14ac:dyDescent="0.2">
      <c r="A833" s="190"/>
      <c r="B833" s="190"/>
      <c r="C833" s="190"/>
      <c r="D833" s="190"/>
    </row>
    <row r="834" spans="1:4" ht="12.75" customHeight="1" x14ac:dyDescent="0.2">
      <c r="A834" s="190"/>
      <c r="B834" s="190"/>
      <c r="C834" s="190"/>
      <c r="D834" s="190"/>
    </row>
    <row r="835" spans="1:4" ht="12.75" customHeight="1" x14ac:dyDescent="0.2">
      <c r="A835" s="190"/>
      <c r="B835" s="190"/>
      <c r="C835" s="190"/>
      <c r="D835" s="190"/>
    </row>
    <row r="836" spans="1:4" ht="12.75" customHeight="1" x14ac:dyDescent="0.2">
      <c r="A836" s="190"/>
      <c r="B836" s="190"/>
      <c r="C836" s="190"/>
      <c r="D836" s="190"/>
    </row>
    <row r="837" spans="1:4" ht="12.75" customHeight="1" x14ac:dyDescent="0.2">
      <c r="A837" s="190"/>
      <c r="B837" s="190"/>
      <c r="C837" s="190"/>
      <c r="D837" s="190"/>
    </row>
    <row r="838" spans="1:4" ht="12.75" customHeight="1" x14ac:dyDescent="0.2">
      <c r="A838" s="190"/>
      <c r="B838" s="190"/>
      <c r="C838" s="190"/>
      <c r="D838" s="190"/>
    </row>
    <row r="839" spans="1:4" ht="12.75" customHeight="1" x14ac:dyDescent="0.2">
      <c r="A839" s="190"/>
      <c r="B839" s="190"/>
      <c r="C839" s="190"/>
      <c r="D839" s="190"/>
    </row>
    <row r="840" spans="1:4" ht="12.75" customHeight="1" x14ac:dyDescent="0.2">
      <c r="A840" s="190"/>
      <c r="B840" s="190"/>
      <c r="C840" s="190"/>
      <c r="D840" s="190"/>
    </row>
    <row r="841" spans="1:4" ht="12.75" customHeight="1" x14ac:dyDescent="0.2">
      <c r="A841" s="190"/>
      <c r="B841" s="190"/>
      <c r="C841" s="190"/>
      <c r="D841" s="190"/>
    </row>
    <row r="842" spans="1:4" ht="12.75" customHeight="1" x14ac:dyDescent="0.2">
      <c r="A842" s="190"/>
      <c r="B842" s="190"/>
      <c r="C842" s="190"/>
      <c r="D842" s="190"/>
    </row>
    <row r="843" spans="1:4" ht="12.75" customHeight="1" x14ac:dyDescent="0.2">
      <c r="A843" s="190"/>
      <c r="B843" s="190"/>
      <c r="C843" s="190"/>
      <c r="D843" s="190"/>
    </row>
    <row r="844" spans="1:4" ht="12.75" customHeight="1" x14ac:dyDescent="0.2">
      <c r="A844" s="190"/>
      <c r="B844" s="190"/>
      <c r="C844" s="190"/>
      <c r="D844" s="190"/>
    </row>
    <row r="845" spans="1:4" ht="12.75" customHeight="1" x14ac:dyDescent="0.2">
      <c r="A845" s="190"/>
      <c r="B845" s="190"/>
      <c r="C845" s="190"/>
      <c r="D845" s="190"/>
    </row>
    <row r="846" spans="1:4" ht="12.75" customHeight="1" x14ac:dyDescent="0.2">
      <c r="A846" s="190"/>
      <c r="B846" s="190"/>
      <c r="C846" s="190"/>
      <c r="D846" s="190"/>
    </row>
    <row r="847" spans="1:4" ht="12.75" customHeight="1" x14ac:dyDescent="0.2">
      <c r="A847" s="190"/>
      <c r="B847" s="190"/>
      <c r="C847" s="190"/>
      <c r="D847" s="190"/>
    </row>
    <row r="848" spans="1:4" ht="12.75" customHeight="1" x14ac:dyDescent="0.2">
      <c r="A848" s="190"/>
      <c r="B848" s="190"/>
      <c r="C848" s="190"/>
      <c r="D848" s="190"/>
    </row>
    <row r="849" spans="1:4" ht="12.75" customHeight="1" x14ac:dyDescent="0.2">
      <c r="A849" s="190"/>
      <c r="B849" s="190"/>
      <c r="C849" s="190"/>
      <c r="D849" s="190"/>
    </row>
    <row r="850" spans="1:4" ht="12.75" customHeight="1" x14ac:dyDescent="0.2">
      <c r="A850" s="190"/>
      <c r="B850" s="190"/>
      <c r="C850" s="190"/>
      <c r="D850" s="190"/>
    </row>
    <row r="851" spans="1:4" ht="12.75" customHeight="1" x14ac:dyDescent="0.2">
      <c r="A851" s="190"/>
      <c r="B851" s="190"/>
      <c r="C851" s="190"/>
      <c r="D851" s="190"/>
    </row>
    <row r="852" spans="1:4" ht="12.75" customHeight="1" x14ac:dyDescent="0.2">
      <c r="A852" s="190"/>
      <c r="B852" s="190"/>
      <c r="C852" s="190"/>
      <c r="D852" s="190"/>
    </row>
    <row r="853" spans="1:4" ht="12.75" customHeight="1" x14ac:dyDescent="0.2">
      <c r="A853" s="190"/>
      <c r="B853" s="190"/>
      <c r="C853" s="190"/>
      <c r="D853" s="190"/>
    </row>
    <row r="854" spans="1:4" ht="12.75" customHeight="1" x14ac:dyDescent="0.2">
      <c r="A854" s="190"/>
      <c r="B854" s="190"/>
      <c r="C854" s="190"/>
      <c r="D854" s="190"/>
    </row>
    <row r="855" spans="1:4" ht="12.75" customHeight="1" x14ac:dyDescent="0.2">
      <c r="A855" s="190"/>
      <c r="B855" s="190"/>
      <c r="C855" s="190"/>
      <c r="D855" s="190"/>
    </row>
    <row r="856" spans="1:4" ht="12.75" customHeight="1" x14ac:dyDescent="0.2">
      <c r="A856" s="190"/>
      <c r="B856" s="190"/>
      <c r="C856" s="190"/>
      <c r="D856" s="190"/>
    </row>
    <row r="857" spans="1:4" ht="12.75" customHeight="1" x14ac:dyDescent="0.2">
      <c r="A857" s="190"/>
      <c r="B857" s="190"/>
      <c r="C857" s="190"/>
      <c r="D857" s="190"/>
    </row>
    <row r="858" spans="1:4" ht="12.75" customHeight="1" x14ac:dyDescent="0.2">
      <c r="A858" s="190"/>
      <c r="B858" s="190"/>
      <c r="C858" s="190"/>
      <c r="D858" s="190"/>
    </row>
    <row r="859" spans="1:4" ht="12.75" customHeight="1" x14ac:dyDescent="0.2">
      <c r="A859" s="190"/>
      <c r="B859" s="190"/>
      <c r="C859" s="190"/>
      <c r="D859" s="190"/>
    </row>
    <row r="860" spans="1:4" ht="12.75" customHeight="1" x14ac:dyDescent="0.2">
      <c r="A860" s="190"/>
      <c r="B860" s="190"/>
      <c r="C860" s="190"/>
      <c r="D860" s="190"/>
    </row>
    <row r="861" spans="1:4" ht="12.75" customHeight="1" x14ac:dyDescent="0.2">
      <c r="A861" s="190"/>
      <c r="B861" s="190"/>
      <c r="C861" s="190"/>
      <c r="D861" s="190"/>
    </row>
    <row r="862" spans="1:4" ht="12.75" customHeight="1" x14ac:dyDescent="0.2">
      <c r="A862" s="190"/>
      <c r="B862" s="190"/>
      <c r="C862" s="190"/>
      <c r="D862" s="190"/>
    </row>
    <row r="863" spans="1:4" ht="12.75" customHeight="1" x14ac:dyDescent="0.2">
      <c r="A863" s="190"/>
      <c r="B863" s="190"/>
      <c r="C863" s="190"/>
      <c r="D863" s="190"/>
    </row>
    <row r="864" spans="1:4" ht="12.75" customHeight="1" x14ac:dyDescent="0.2">
      <c r="A864" s="190"/>
      <c r="B864" s="190"/>
      <c r="C864" s="190"/>
      <c r="D864" s="190"/>
    </row>
    <row r="865" spans="1:4" ht="12.75" customHeight="1" x14ac:dyDescent="0.2">
      <c r="A865" s="190"/>
      <c r="B865" s="190"/>
      <c r="C865" s="190"/>
      <c r="D865" s="190"/>
    </row>
    <row r="866" spans="1:4" ht="12.75" customHeight="1" x14ac:dyDescent="0.2">
      <c r="A866" s="190"/>
      <c r="B866" s="190"/>
      <c r="C866" s="190"/>
      <c r="D866" s="190"/>
    </row>
    <row r="867" spans="1:4" ht="12.75" customHeight="1" x14ac:dyDescent="0.2">
      <c r="A867" s="190"/>
      <c r="B867" s="190"/>
      <c r="C867" s="190"/>
      <c r="D867" s="190"/>
    </row>
    <row r="868" spans="1:4" ht="12.75" customHeight="1" x14ac:dyDescent="0.2">
      <c r="A868" s="190"/>
      <c r="B868" s="190"/>
      <c r="C868" s="190"/>
      <c r="D868" s="190"/>
    </row>
    <row r="869" spans="1:4" ht="12.75" customHeight="1" x14ac:dyDescent="0.2">
      <c r="A869" s="190"/>
      <c r="B869" s="190"/>
      <c r="C869" s="190"/>
      <c r="D869" s="190"/>
    </row>
    <row r="870" spans="1:4" ht="12.75" customHeight="1" x14ac:dyDescent="0.2">
      <c r="A870" s="190"/>
      <c r="B870" s="190"/>
      <c r="C870" s="190"/>
      <c r="D870" s="190"/>
    </row>
    <row r="871" spans="1:4" ht="12.75" customHeight="1" x14ac:dyDescent="0.2">
      <c r="A871" s="190"/>
      <c r="B871" s="190"/>
      <c r="C871" s="190"/>
      <c r="D871" s="190"/>
    </row>
    <row r="872" spans="1:4" ht="12.75" customHeight="1" x14ac:dyDescent="0.2">
      <c r="A872" s="190"/>
      <c r="B872" s="190"/>
      <c r="C872" s="190"/>
      <c r="D872" s="190"/>
    </row>
    <row r="873" spans="1:4" ht="12.75" customHeight="1" x14ac:dyDescent="0.2">
      <c r="A873" s="190"/>
      <c r="B873" s="190"/>
      <c r="C873" s="190"/>
      <c r="D873" s="190"/>
    </row>
    <row r="874" spans="1:4" ht="12.75" customHeight="1" x14ac:dyDescent="0.2">
      <c r="A874" s="190"/>
      <c r="B874" s="190"/>
      <c r="C874" s="190"/>
      <c r="D874" s="190"/>
    </row>
    <row r="875" spans="1:4" ht="12.75" customHeight="1" x14ac:dyDescent="0.2">
      <c r="A875" s="190"/>
      <c r="B875" s="190"/>
      <c r="C875" s="190"/>
      <c r="D875" s="190"/>
    </row>
    <row r="876" spans="1:4" ht="12.75" customHeight="1" x14ac:dyDescent="0.2">
      <c r="A876" s="190"/>
      <c r="B876" s="190"/>
      <c r="C876" s="190"/>
      <c r="D876" s="190"/>
    </row>
    <row r="877" spans="1:4" ht="12.75" customHeight="1" x14ac:dyDescent="0.2">
      <c r="A877" s="190"/>
      <c r="B877" s="190"/>
      <c r="C877" s="190"/>
      <c r="D877" s="190"/>
    </row>
    <row r="878" spans="1:4" ht="12.75" customHeight="1" x14ac:dyDescent="0.2">
      <c r="A878" s="190"/>
      <c r="B878" s="190"/>
      <c r="C878" s="190"/>
      <c r="D878" s="190"/>
    </row>
    <row r="879" spans="1:4" ht="12.75" customHeight="1" x14ac:dyDescent="0.2">
      <c r="A879" s="190"/>
      <c r="B879" s="190"/>
      <c r="C879" s="190"/>
      <c r="D879" s="190"/>
    </row>
    <row r="880" spans="1:4" ht="12.75" customHeight="1" x14ac:dyDescent="0.2">
      <c r="A880" s="190"/>
      <c r="B880" s="190"/>
      <c r="C880" s="190"/>
      <c r="D880" s="190"/>
    </row>
    <row r="881" spans="1:4" ht="12.75" customHeight="1" x14ac:dyDescent="0.2">
      <c r="A881" s="190"/>
      <c r="B881" s="190"/>
      <c r="C881" s="190"/>
      <c r="D881" s="190"/>
    </row>
    <row r="882" spans="1:4" ht="12.75" customHeight="1" x14ac:dyDescent="0.2">
      <c r="A882" s="190"/>
      <c r="B882" s="190"/>
      <c r="C882" s="190"/>
      <c r="D882" s="190"/>
    </row>
    <row r="883" spans="1:4" ht="12.75" customHeight="1" x14ac:dyDescent="0.2">
      <c r="A883" s="190"/>
      <c r="B883" s="190"/>
      <c r="C883" s="190"/>
      <c r="D883" s="190"/>
    </row>
    <row r="884" spans="1:4" ht="12.75" customHeight="1" x14ac:dyDescent="0.2">
      <c r="A884" s="190"/>
      <c r="B884" s="190"/>
      <c r="C884" s="190"/>
      <c r="D884" s="190"/>
    </row>
    <row r="885" spans="1:4" ht="12.75" customHeight="1" x14ac:dyDescent="0.2">
      <c r="A885" s="190"/>
      <c r="B885" s="190"/>
      <c r="C885" s="190"/>
      <c r="D885" s="190"/>
    </row>
    <row r="886" spans="1:4" ht="12.75" customHeight="1" x14ac:dyDescent="0.2">
      <c r="A886" s="190"/>
      <c r="B886" s="190"/>
      <c r="C886" s="190"/>
      <c r="D886" s="190"/>
    </row>
    <row r="887" spans="1:4" ht="12.75" customHeight="1" x14ac:dyDescent="0.2">
      <c r="A887" s="190"/>
      <c r="B887" s="190"/>
      <c r="C887" s="190"/>
      <c r="D887" s="190"/>
    </row>
    <row r="888" spans="1:4" ht="12.75" customHeight="1" x14ac:dyDescent="0.2">
      <c r="A888" s="190"/>
      <c r="B888" s="190"/>
      <c r="C888" s="190"/>
      <c r="D888" s="190"/>
    </row>
    <row r="889" spans="1:4" ht="12.75" customHeight="1" x14ac:dyDescent="0.2">
      <c r="A889" s="190"/>
      <c r="B889" s="190"/>
      <c r="C889" s="190"/>
      <c r="D889" s="190"/>
    </row>
    <row r="890" spans="1:4" ht="12.75" customHeight="1" x14ac:dyDescent="0.2">
      <c r="A890" s="190"/>
      <c r="B890" s="190"/>
      <c r="C890" s="190"/>
      <c r="D890" s="190"/>
    </row>
    <row r="891" spans="1:4" ht="12.75" customHeight="1" x14ac:dyDescent="0.2">
      <c r="A891" s="190"/>
      <c r="B891" s="190"/>
      <c r="C891" s="190"/>
      <c r="D891" s="190"/>
    </row>
    <row r="892" spans="1:4" ht="12.75" customHeight="1" x14ac:dyDescent="0.2">
      <c r="A892" s="190"/>
      <c r="B892" s="190"/>
      <c r="C892" s="190"/>
      <c r="D892" s="190"/>
    </row>
    <row r="893" spans="1:4" ht="12.75" customHeight="1" x14ac:dyDescent="0.2">
      <c r="A893" s="190"/>
      <c r="B893" s="190"/>
      <c r="C893" s="190"/>
      <c r="D893" s="190"/>
    </row>
    <row r="894" spans="1:4" ht="12.75" customHeight="1" x14ac:dyDescent="0.2">
      <c r="A894" s="190"/>
      <c r="B894" s="190"/>
      <c r="C894" s="190"/>
      <c r="D894" s="190"/>
    </row>
    <row r="895" spans="1:4" ht="12.75" customHeight="1" x14ac:dyDescent="0.2">
      <c r="A895" s="190"/>
      <c r="B895" s="190"/>
      <c r="C895" s="190"/>
      <c r="D895" s="190"/>
    </row>
    <row r="896" spans="1:4" ht="12.75" customHeight="1" x14ac:dyDescent="0.2">
      <c r="A896" s="190"/>
      <c r="B896" s="190"/>
      <c r="C896" s="190"/>
      <c r="D896" s="190"/>
    </row>
    <row r="897" spans="1:4" ht="12.75" customHeight="1" x14ac:dyDescent="0.2">
      <c r="A897" s="190"/>
      <c r="B897" s="190"/>
      <c r="C897" s="190"/>
      <c r="D897" s="190"/>
    </row>
    <row r="898" spans="1:4" ht="12.75" customHeight="1" x14ac:dyDescent="0.2">
      <c r="A898" s="190"/>
      <c r="B898" s="190"/>
      <c r="C898" s="190"/>
      <c r="D898" s="190"/>
    </row>
    <row r="899" spans="1:4" ht="12.75" customHeight="1" x14ac:dyDescent="0.2">
      <c r="A899" s="190"/>
      <c r="B899" s="190"/>
      <c r="C899" s="190"/>
      <c r="D899" s="190"/>
    </row>
    <row r="900" spans="1:4" ht="12.75" customHeight="1" x14ac:dyDescent="0.2">
      <c r="A900" s="190"/>
      <c r="B900" s="190"/>
      <c r="C900" s="190"/>
      <c r="D900" s="190"/>
    </row>
    <row r="901" spans="1:4" ht="12.75" customHeight="1" x14ac:dyDescent="0.2">
      <c r="A901" s="190"/>
      <c r="B901" s="190"/>
      <c r="C901" s="190"/>
      <c r="D901" s="190"/>
    </row>
    <row r="902" spans="1:4" ht="12.75" customHeight="1" x14ac:dyDescent="0.2">
      <c r="A902" s="190"/>
      <c r="B902" s="190"/>
      <c r="C902" s="190"/>
      <c r="D902" s="190"/>
    </row>
    <row r="903" spans="1:4" ht="12.75" customHeight="1" x14ac:dyDescent="0.2">
      <c r="A903" s="190"/>
      <c r="B903" s="190"/>
      <c r="C903" s="190"/>
      <c r="D903" s="190"/>
    </row>
    <row r="904" spans="1:4" ht="12.75" customHeight="1" x14ac:dyDescent="0.2">
      <c r="A904" s="190"/>
      <c r="B904" s="190"/>
      <c r="C904" s="190"/>
      <c r="D904" s="190"/>
    </row>
    <row r="905" spans="1:4" ht="12.75" customHeight="1" x14ac:dyDescent="0.2">
      <c r="A905" s="190"/>
      <c r="B905" s="190"/>
      <c r="C905" s="190"/>
      <c r="D905" s="190"/>
    </row>
    <row r="906" spans="1:4" ht="12.75" customHeight="1" x14ac:dyDescent="0.2">
      <c r="A906" s="190"/>
      <c r="B906" s="190"/>
      <c r="C906" s="190"/>
      <c r="D906" s="190"/>
    </row>
    <row r="907" spans="1:4" ht="12.75" customHeight="1" x14ac:dyDescent="0.2">
      <c r="A907" s="190"/>
      <c r="B907" s="190"/>
      <c r="C907" s="190"/>
      <c r="D907" s="190"/>
    </row>
    <row r="908" spans="1:4" ht="12.75" customHeight="1" x14ac:dyDescent="0.2">
      <c r="A908" s="190"/>
      <c r="B908" s="190"/>
      <c r="C908" s="190"/>
      <c r="D908" s="190"/>
    </row>
    <row r="909" spans="1:4" ht="12.75" customHeight="1" x14ac:dyDescent="0.2">
      <c r="A909" s="190"/>
      <c r="B909" s="190"/>
      <c r="C909" s="190"/>
      <c r="D909" s="190"/>
    </row>
    <row r="910" spans="1:4" ht="12.75" customHeight="1" x14ac:dyDescent="0.2">
      <c r="A910" s="190"/>
      <c r="B910" s="190"/>
      <c r="C910" s="190"/>
      <c r="D910" s="190"/>
    </row>
    <row r="911" spans="1:4" ht="12.75" customHeight="1" x14ac:dyDescent="0.2">
      <c r="A911" s="190"/>
      <c r="B911" s="190"/>
      <c r="C911" s="190"/>
      <c r="D911" s="190"/>
    </row>
    <row r="912" spans="1:4" ht="12.75" customHeight="1" x14ac:dyDescent="0.2">
      <c r="A912" s="190"/>
      <c r="B912" s="190"/>
      <c r="C912" s="190"/>
      <c r="D912" s="190"/>
    </row>
    <row r="913" spans="1:4" ht="12.75" customHeight="1" x14ac:dyDescent="0.2">
      <c r="A913" s="190"/>
      <c r="B913" s="190"/>
      <c r="C913" s="190"/>
      <c r="D913" s="190"/>
    </row>
    <row r="914" spans="1:4" ht="12.75" customHeight="1" x14ac:dyDescent="0.2">
      <c r="A914" s="190"/>
      <c r="B914" s="190"/>
      <c r="C914" s="190"/>
      <c r="D914" s="190"/>
    </row>
    <row r="915" spans="1:4" ht="12.75" customHeight="1" x14ac:dyDescent="0.2">
      <c r="A915" s="190"/>
      <c r="B915" s="190"/>
      <c r="C915" s="190"/>
      <c r="D915" s="190"/>
    </row>
    <row r="916" spans="1:4" ht="12.75" customHeight="1" x14ac:dyDescent="0.2">
      <c r="A916" s="190"/>
      <c r="B916" s="190"/>
      <c r="C916" s="190"/>
      <c r="D916" s="190"/>
    </row>
    <row r="917" spans="1:4" ht="12.75" customHeight="1" x14ac:dyDescent="0.2">
      <c r="A917" s="190"/>
      <c r="B917" s="190"/>
      <c r="C917" s="190"/>
      <c r="D917" s="190"/>
    </row>
    <row r="918" spans="1:4" ht="12.75" customHeight="1" x14ac:dyDescent="0.2">
      <c r="A918" s="190"/>
      <c r="B918" s="190"/>
      <c r="C918" s="190"/>
      <c r="D918" s="190"/>
    </row>
    <row r="919" spans="1:4" ht="12.75" customHeight="1" x14ac:dyDescent="0.2">
      <c r="A919" s="190"/>
      <c r="B919" s="190"/>
      <c r="C919" s="190"/>
      <c r="D919" s="190"/>
    </row>
    <row r="920" spans="1:4" ht="12.75" customHeight="1" x14ac:dyDescent="0.2">
      <c r="A920" s="190"/>
      <c r="B920" s="190"/>
      <c r="C920" s="190"/>
      <c r="D920" s="190"/>
    </row>
    <row r="921" spans="1:4" ht="12.75" customHeight="1" x14ac:dyDescent="0.2">
      <c r="A921" s="190"/>
      <c r="B921" s="190"/>
      <c r="C921" s="190"/>
      <c r="D921" s="190"/>
    </row>
    <row r="922" spans="1:4" ht="12.75" customHeight="1" x14ac:dyDescent="0.2">
      <c r="A922" s="190"/>
      <c r="B922" s="190"/>
      <c r="C922" s="190"/>
      <c r="D922" s="190"/>
    </row>
    <row r="923" spans="1:4" ht="12.75" customHeight="1" x14ac:dyDescent="0.2">
      <c r="A923" s="190"/>
      <c r="B923" s="190"/>
      <c r="C923" s="190"/>
      <c r="D923" s="190"/>
    </row>
    <row r="924" spans="1:4" ht="12.75" customHeight="1" x14ac:dyDescent="0.2">
      <c r="A924" s="190"/>
      <c r="B924" s="190"/>
      <c r="C924" s="190"/>
      <c r="D924" s="190"/>
    </row>
    <row r="925" spans="1:4" ht="12.75" customHeight="1" x14ac:dyDescent="0.2">
      <c r="A925" s="190"/>
      <c r="B925" s="190"/>
      <c r="C925" s="190"/>
      <c r="D925" s="190"/>
    </row>
    <row r="926" spans="1:4" ht="12.75" customHeight="1" x14ac:dyDescent="0.2">
      <c r="A926" s="190"/>
      <c r="B926" s="190"/>
      <c r="C926" s="190"/>
      <c r="D926" s="190"/>
    </row>
    <row r="927" spans="1:4" ht="12.75" customHeight="1" x14ac:dyDescent="0.2">
      <c r="A927" s="190"/>
      <c r="B927" s="190"/>
      <c r="C927" s="190"/>
      <c r="D927" s="190"/>
    </row>
    <row r="928" spans="1:4" ht="12.75" customHeight="1" x14ac:dyDescent="0.2">
      <c r="A928" s="190"/>
      <c r="B928" s="190"/>
      <c r="C928" s="190"/>
      <c r="D928" s="190"/>
    </row>
    <row r="929" spans="1:4" ht="12.75" customHeight="1" x14ac:dyDescent="0.2">
      <c r="A929" s="190"/>
      <c r="B929" s="190"/>
      <c r="C929" s="190"/>
      <c r="D929" s="190"/>
    </row>
    <row r="930" spans="1:4" ht="12.75" customHeight="1" x14ac:dyDescent="0.2">
      <c r="A930" s="190"/>
      <c r="B930" s="190"/>
      <c r="C930" s="190"/>
      <c r="D930" s="190"/>
    </row>
    <row r="931" spans="1:4" ht="12.75" customHeight="1" x14ac:dyDescent="0.2">
      <c r="A931" s="190"/>
      <c r="B931" s="190"/>
      <c r="C931" s="190"/>
      <c r="D931" s="190"/>
    </row>
    <row r="932" spans="1:4" ht="12.75" customHeight="1" x14ac:dyDescent="0.2">
      <c r="A932" s="190"/>
      <c r="B932" s="190"/>
      <c r="C932" s="190"/>
      <c r="D932" s="190"/>
    </row>
    <row r="933" spans="1:4" ht="12.75" customHeight="1" x14ac:dyDescent="0.2">
      <c r="A933" s="190"/>
      <c r="B933" s="190"/>
      <c r="C933" s="190"/>
      <c r="D933" s="190"/>
    </row>
    <row r="934" spans="1:4" ht="12.75" customHeight="1" x14ac:dyDescent="0.2">
      <c r="A934" s="190"/>
      <c r="B934" s="190"/>
      <c r="C934" s="190"/>
      <c r="D934" s="190"/>
    </row>
    <row r="935" spans="1:4" ht="12.75" customHeight="1" x14ac:dyDescent="0.2">
      <c r="A935" s="190"/>
      <c r="B935" s="190"/>
      <c r="C935" s="190"/>
      <c r="D935" s="190"/>
    </row>
    <row r="936" spans="1:4" ht="12.75" customHeight="1" x14ac:dyDescent="0.2">
      <c r="A936" s="190"/>
      <c r="B936" s="190"/>
      <c r="C936" s="190"/>
      <c r="D936" s="190"/>
    </row>
    <row r="937" spans="1:4" ht="12.75" customHeight="1" x14ac:dyDescent="0.2">
      <c r="A937" s="190"/>
      <c r="B937" s="190"/>
      <c r="C937" s="190"/>
      <c r="D937" s="190"/>
    </row>
    <row r="938" spans="1:4" ht="12.75" customHeight="1" x14ac:dyDescent="0.2">
      <c r="A938" s="190"/>
      <c r="B938" s="190"/>
      <c r="C938" s="190"/>
      <c r="D938" s="190"/>
    </row>
    <row r="939" spans="1:4" ht="12.75" customHeight="1" x14ac:dyDescent="0.2">
      <c r="A939" s="190"/>
      <c r="B939" s="190"/>
      <c r="C939" s="190"/>
      <c r="D939" s="190"/>
    </row>
    <row r="940" spans="1:4" ht="12.75" customHeight="1" x14ac:dyDescent="0.2">
      <c r="A940" s="190"/>
      <c r="B940" s="190"/>
      <c r="C940" s="190"/>
      <c r="D940" s="190"/>
    </row>
    <row r="941" spans="1:4" ht="12.75" customHeight="1" x14ac:dyDescent="0.2">
      <c r="A941" s="190"/>
      <c r="B941" s="190"/>
      <c r="C941" s="190"/>
      <c r="D941" s="190"/>
    </row>
    <row r="942" spans="1:4" ht="12.75" customHeight="1" x14ac:dyDescent="0.2">
      <c r="A942" s="190"/>
      <c r="B942" s="190"/>
      <c r="C942" s="190"/>
      <c r="D942" s="190"/>
    </row>
    <row r="943" spans="1:4" ht="12.75" customHeight="1" x14ac:dyDescent="0.2">
      <c r="A943" s="190"/>
      <c r="B943" s="190"/>
      <c r="C943" s="190"/>
      <c r="D943" s="190"/>
    </row>
    <row r="944" spans="1:4" ht="12.75" customHeight="1" x14ac:dyDescent="0.2">
      <c r="A944" s="190"/>
      <c r="B944" s="190"/>
      <c r="C944" s="190"/>
      <c r="D944" s="190"/>
    </row>
    <row r="945" spans="1:4" ht="12.75" customHeight="1" x14ac:dyDescent="0.2">
      <c r="A945" s="190"/>
      <c r="B945" s="190"/>
      <c r="C945" s="190"/>
      <c r="D945" s="190"/>
    </row>
    <row r="946" spans="1:4" ht="12.75" customHeight="1" x14ac:dyDescent="0.2">
      <c r="A946" s="190"/>
      <c r="B946" s="190"/>
      <c r="C946" s="190"/>
      <c r="D946" s="190"/>
    </row>
    <row r="947" spans="1:4" ht="12.75" customHeight="1" x14ac:dyDescent="0.2">
      <c r="A947" s="190"/>
      <c r="B947" s="190"/>
      <c r="C947" s="190"/>
      <c r="D947" s="190"/>
    </row>
    <row r="948" spans="1:4" ht="12.75" customHeight="1" x14ac:dyDescent="0.2">
      <c r="A948" s="190"/>
      <c r="B948" s="190"/>
      <c r="C948" s="190"/>
      <c r="D948" s="190"/>
    </row>
    <row r="949" spans="1:4" ht="12.75" customHeight="1" x14ac:dyDescent="0.2">
      <c r="A949" s="190"/>
      <c r="B949" s="190"/>
      <c r="C949" s="190"/>
      <c r="D949" s="190"/>
    </row>
    <row r="950" spans="1:4" ht="12.75" customHeight="1" x14ac:dyDescent="0.2">
      <c r="A950" s="190"/>
      <c r="B950" s="190"/>
      <c r="C950" s="190"/>
      <c r="D950" s="190"/>
    </row>
    <row r="951" spans="1:4" ht="12.75" customHeight="1" x14ac:dyDescent="0.2">
      <c r="A951" s="190"/>
      <c r="B951" s="190"/>
      <c r="C951" s="190"/>
      <c r="D951" s="190"/>
    </row>
    <row r="952" spans="1:4" ht="12.75" customHeight="1" x14ac:dyDescent="0.2">
      <c r="A952" s="190"/>
      <c r="B952" s="190"/>
      <c r="C952" s="190"/>
      <c r="D952" s="190"/>
    </row>
    <row r="953" spans="1:4" ht="12.75" customHeight="1" x14ac:dyDescent="0.2">
      <c r="A953" s="190"/>
      <c r="B953" s="190"/>
      <c r="C953" s="190"/>
      <c r="D953" s="190"/>
    </row>
    <row r="954" spans="1:4" ht="12.75" customHeight="1" x14ac:dyDescent="0.2">
      <c r="A954" s="190"/>
      <c r="B954" s="190"/>
      <c r="C954" s="190"/>
      <c r="D954" s="190"/>
    </row>
    <row r="955" spans="1:4" ht="12.75" customHeight="1" x14ac:dyDescent="0.2">
      <c r="A955" s="190"/>
      <c r="B955" s="190"/>
      <c r="C955" s="190"/>
      <c r="D955" s="190"/>
    </row>
    <row r="956" spans="1:4" ht="12.75" customHeight="1" x14ac:dyDescent="0.2">
      <c r="A956" s="190"/>
      <c r="B956" s="190"/>
      <c r="C956" s="190"/>
      <c r="D956" s="190"/>
    </row>
    <row r="957" spans="1:4" ht="12.75" customHeight="1" x14ac:dyDescent="0.2">
      <c r="A957" s="190"/>
      <c r="B957" s="190"/>
      <c r="C957" s="190"/>
      <c r="D957" s="190"/>
    </row>
    <row r="958" spans="1:4" ht="12.75" customHeight="1" x14ac:dyDescent="0.2">
      <c r="A958" s="190"/>
      <c r="B958" s="190"/>
      <c r="C958" s="190"/>
      <c r="D958" s="190"/>
    </row>
    <row r="959" spans="1:4" ht="12.75" customHeight="1" x14ac:dyDescent="0.2">
      <c r="A959" s="190"/>
      <c r="B959" s="190"/>
      <c r="C959" s="190"/>
      <c r="D959" s="190"/>
    </row>
    <row r="960" spans="1:4" ht="12.75" customHeight="1" x14ac:dyDescent="0.2">
      <c r="A960" s="190"/>
      <c r="B960" s="190"/>
      <c r="C960" s="190"/>
      <c r="D960" s="190"/>
    </row>
    <row r="961" spans="1:4" ht="12.75" customHeight="1" x14ac:dyDescent="0.2">
      <c r="A961" s="190"/>
      <c r="B961" s="190"/>
      <c r="C961" s="190"/>
      <c r="D961" s="190"/>
    </row>
    <row r="962" spans="1:4" ht="12.75" customHeight="1" x14ac:dyDescent="0.2">
      <c r="A962" s="190"/>
      <c r="B962" s="190"/>
      <c r="C962" s="190"/>
      <c r="D962" s="190"/>
    </row>
    <row r="963" spans="1:4" ht="12.75" customHeight="1" x14ac:dyDescent="0.2">
      <c r="A963" s="190"/>
      <c r="B963" s="190"/>
      <c r="C963" s="190"/>
      <c r="D963" s="190"/>
    </row>
    <row r="964" spans="1:4" ht="12.75" customHeight="1" x14ac:dyDescent="0.2">
      <c r="A964" s="190"/>
      <c r="B964" s="190"/>
      <c r="C964" s="190"/>
      <c r="D964" s="190"/>
    </row>
    <row r="965" spans="1:4" ht="12.75" customHeight="1" x14ac:dyDescent="0.2">
      <c r="A965" s="190"/>
      <c r="B965" s="190"/>
      <c r="C965" s="190"/>
      <c r="D965" s="190"/>
    </row>
    <row r="966" spans="1:4" ht="12.75" customHeight="1" x14ac:dyDescent="0.2">
      <c r="A966" s="190"/>
      <c r="B966" s="190"/>
      <c r="C966" s="190"/>
      <c r="D966" s="190"/>
    </row>
    <row r="967" spans="1:4" ht="12.75" customHeight="1" x14ac:dyDescent="0.2">
      <c r="A967" s="190"/>
      <c r="B967" s="190"/>
      <c r="C967" s="190"/>
      <c r="D967" s="190"/>
    </row>
    <row r="968" spans="1:4" ht="12.75" customHeight="1" x14ac:dyDescent="0.2">
      <c r="A968" s="190"/>
      <c r="B968" s="190"/>
      <c r="C968" s="190"/>
      <c r="D968" s="190"/>
    </row>
    <row r="969" spans="1:4" ht="12.75" customHeight="1" x14ac:dyDescent="0.2">
      <c r="A969" s="190"/>
      <c r="B969" s="190"/>
      <c r="C969" s="190"/>
      <c r="D969" s="190"/>
    </row>
    <row r="970" spans="1:4" ht="12.75" customHeight="1" x14ac:dyDescent="0.2">
      <c r="A970" s="190"/>
      <c r="B970" s="190"/>
      <c r="C970" s="190"/>
      <c r="D970" s="190"/>
    </row>
    <row r="971" spans="1:4" ht="12.75" customHeight="1" x14ac:dyDescent="0.2">
      <c r="A971" s="190"/>
      <c r="B971" s="190"/>
      <c r="C971" s="190"/>
      <c r="D971" s="190"/>
    </row>
    <row r="972" spans="1:4" ht="12.75" customHeight="1" x14ac:dyDescent="0.2">
      <c r="A972" s="190"/>
      <c r="B972" s="190"/>
      <c r="C972" s="190"/>
      <c r="D972" s="190"/>
    </row>
    <row r="973" spans="1:4" ht="12.75" customHeight="1" x14ac:dyDescent="0.2">
      <c r="A973" s="190"/>
      <c r="B973" s="190"/>
      <c r="C973" s="190"/>
      <c r="D973" s="190"/>
    </row>
    <row r="974" spans="1:4" ht="12.75" customHeight="1" x14ac:dyDescent="0.2">
      <c r="A974" s="190"/>
      <c r="B974" s="190"/>
      <c r="C974" s="190"/>
      <c r="D974" s="190"/>
    </row>
    <row r="975" spans="1:4" ht="12.75" customHeight="1" x14ac:dyDescent="0.2">
      <c r="A975" s="190"/>
      <c r="B975" s="190"/>
      <c r="C975" s="190"/>
      <c r="D975" s="190"/>
    </row>
    <row r="976" spans="1:4" ht="12.75" customHeight="1" x14ac:dyDescent="0.2">
      <c r="A976" s="190"/>
      <c r="B976" s="190"/>
      <c r="C976" s="190"/>
      <c r="D976" s="190"/>
    </row>
    <row r="977" spans="1:4" ht="12.75" customHeight="1" x14ac:dyDescent="0.2">
      <c r="A977" s="190"/>
      <c r="B977" s="190"/>
      <c r="C977" s="190"/>
      <c r="D977" s="190"/>
    </row>
    <row r="978" spans="1:4" ht="12.75" customHeight="1" x14ac:dyDescent="0.2">
      <c r="A978" s="190"/>
      <c r="B978" s="190"/>
      <c r="C978" s="190"/>
      <c r="D978" s="190"/>
    </row>
    <row r="979" spans="1:4" ht="12.75" customHeight="1" x14ac:dyDescent="0.2">
      <c r="A979" s="190"/>
      <c r="B979" s="190"/>
      <c r="C979" s="190"/>
      <c r="D979" s="190"/>
    </row>
    <row r="980" spans="1:4" ht="12.75" customHeight="1" x14ac:dyDescent="0.2">
      <c r="A980" s="190"/>
      <c r="B980" s="190"/>
      <c r="C980" s="190"/>
      <c r="D980" s="190"/>
    </row>
    <row r="981" spans="1:4" ht="12.75" customHeight="1" x14ac:dyDescent="0.2">
      <c r="A981" s="190"/>
      <c r="B981" s="190"/>
      <c r="C981" s="190"/>
      <c r="D981" s="190"/>
    </row>
    <row r="982" spans="1:4" ht="12.75" customHeight="1" x14ac:dyDescent="0.2">
      <c r="A982" s="190"/>
      <c r="B982" s="190"/>
      <c r="C982" s="190"/>
      <c r="D982" s="190"/>
    </row>
    <row r="983" spans="1:4" ht="12.75" customHeight="1" x14ac:dyDescent="0.2">
      <c r="A983" s="190"/>
      <c r="B983" s="190"/>
      <c r="C983" s="190"/>
      <c r="D983" s="190"/>
    </row>
    <row r="984" spans="1:4" ht="12.75" customHeight="1" x14ac:dyDescent="0.2">
      <c r="A984" s="190"/>
      <c r="B984" s="190"/>
      <c r="C984" s="190"/>
      <c r="D984" s="190"/>
    </row>
    <row r="985" spans="1:4" ht="12.75" customHeight="1" x14ac:dyDescent="0.2">
      <c r="A985" s="190"/>
      <c r="B985" s="190"/>
      <c r="C985" s="190"/>
      <c r="D985" s="190"/>
    </row>
    <row r="986" spans="1:4" ht="12.75" customHeight="1" x14ac:dyDescent="0.2">
      <c r="A986" s="190"/>
      <c r="B986" s="190"/>
      <c r="C986" s="190"/>
      <c r="D986" s="190"/>
    </row>
    <row r="987" spans="1:4" ht="12.75" customHeight="1" x14ac:dyDescent="0.2">
      <c r="A987" s="190"/>
      <c r="B987" s="190"/>
      <c r="C987" s="190"/>
      <c r="D987" s="190"/>
    </row>
    <row r="988" spans="1:4" ht="12.75" customHeight="1" x14ac:dyDescent="0.2">
      <c r="A988" s="190"/>
      <c r="B988" s="190"/>
      <c r="C988" s="190"/>
      <c r="D988" s="190"/>
    </row>
    <row r="989" spans="1:4" ht="12.75" customHeight="1" x14ac:dyDescent="0.2">
      <c r="A989" s="190"/>
      <c r="B989" s="190"/>
      <c r="C989" s="190"/>
      <c r="D989" s="190"/>
    </row>
    <row r="990" spans="1:4" ht="12.75" customHeight="1" x14ac:dyDescent="0.2">
      <c r="A990" s="190"/>
      <c r="B990" s="190"/>
      <c r="C990" s="190"/>
      <c r="D990" s="190"/>
    </row>
    <row r="991" spans="1:4" ht="12.75" customHeight="1" x14ac:dyDescent="0.2">
      <c r="A991" s="190"/>
      <c r="B991" s="190"/>
      <c r="C991" s="190"/>
      <c r="D991" s="190"/>
    </row>
    <row r="992" spans="1:4" ht="12.75" customHeight="1" x14ac:dyDescent="0.2">
      <c r="A992" s="190"/>
      <c r="B992" s="190"/>
      <c r="C992" s="190"/>
      <c r="D992" s="190"/>
    </row>
    <row r="993" spans="1:4" ht="12.75" customHeight="1" x14ac:dyDescent="0.2">
      <c r="A993" s="190"/>
      <c r="B993" s="190"/>
      <c r="C993" s="190"/>
      <c r="D993" s="190"/>
    </row>
    <row r="994" spans="1:4" ht="12.75" customHeight="1" x14ac:dyDescent="0.2">
      <c r="A994" s="190"/>
      <c r="B994" s="190"/>
      <c r="C994" s="190"/>
      <c r="D994" s="190"/>
    </row>
    <row r="995" spans="1:4" ht="12.75" customHeight="1" x14ac:dyDescent="0.2">
      <c r="A995" s="190"/>
      <c r="B995" s="190"/>
      <c r="C995" s="190"/>
      <c r="D995" s="190"/>
    </row>
    <row r="996" spans="1:4" ht="12.75" customHeight="1" x14ac:dyDescent="0.2">
      <c r="A996" s="190"/>
      <c r="B996" s="190"/>
      <c r="C996" s="190"/>
      <c r="D996" s="190"/>
    </row>
  </sheetData>
  <mergeCells count="31">
    <mergeCell ref="Q22:R22"/>
    <mergeCell ref="Q5:R5"/>
    <mergeCell ref="A7:R7"/>
    <mergeCell ref="A22:B22"/>
    <mergeCell ref="C22:D22"/>
    <mergeCell ref="E22:F22"/>
    <mergeCell ref="G22:H22"/>
    <mergeCell ref="I22:J22"/>
    <mergeCell ref="K22:L22"/>
    <mergeCell ref="M22:N22"/>
    <mergeCell ref="O22:P22"/>
    <mergeCell ref="M4:N4"/>
    <mergeCell ref="O4:P4"/>
    <mergeCell ref="Q4:R4"/>
    <mergeCell ref="C5:D5"/>
    <mergeCell ref="E5:F5"/>
    <mergeCell ref="G5:H5"/>
    <mergeCell ref="I5:J5"/>
    <mergeCell ref="K5:L5"/>
    <mergeCell ref="M5:N5"/>
    <mergeCell ref="O5:P5"/>
    <mergeCell ref="A1:R1"/>
    <mergeCell ref="A2:R2"/>
    <mergeCell ref="A3:R3"/>
    <mergeCell ref="A4:A6"/>
    <mergeCell ref="B4:B5"/>
    <mergeCell ref="C4:D4"/>
    <mergeCell ref="E4:F4"/>
    <mergeCell ref="G4:H4"/>
    <mergeCell ref="I4:J4"/>
    <mergeCell ref="K4:L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C481B-40FF-4F54-8A9B-7A69B7F96E70}">
  <dimension ref="A1:R996"/>
  <sheetViews>
    <sheetView topLeftCell="A20" workbookViewId="0">
      <selection activeCell="D26" sqref="D26"/>
    </sheetView>
  </sheetViews>
  <sheetFormatPr baseColWidth="10" defaultColWidth="12.625" defaultRowHeight="20.25" x14ac:dyDescent="0.2"/>
  <cols>
    <col min="1" max="1" width="8.75" style="158" customWidth="1"/>
    <col min="2" max="2" width="64.75" style="158" customWidth="1"/>
    <col min="3" max="3" width="14.875" style="158" customWidth="1"/>
    <col min="4" max="4" width="21.125" style="158" customWidth="1"/>
    <col min="5" max="5" width="14.5" style="158" customWidth="1"/>
    <col min="6" max="6" width="34.875" style="158" customWidth="1"/>
    <col min="7" max="7" width="12.625" style="158"/>
    <col min="8" max="8" width="49.875" style="158" customWidth="1"/>
    <col min="9" max="9" width="12.625" style="158"/>
    <col min="10" max="10" width="27.5" style="158" customWidth="1"/>
    <col min="11" max="11" width="12.625" style="158"/>
    <col min="12" max="12" width="47.625" style="158" customWidth="1"/>
    <col min="13" max="13" width="12.625" style="158"/>
    <col min="14" max="14" width="28.375" style="158" customWidth="1"/>
    <col min="15" max="15" width="12.625" style="158"/>
    <col min="16" max="16" width="52.875" style="158" customWidth="1"/>
    <col min="17" max="16384" width="12.625" style="158"/>
  </cols>
  <sheetData>
    <row r="1" spans="1:16" ht="94.5" customHeight="1" x14ac:dyDescent="0.2">
      <c r="A1" s="156" t="s">
        <v>209</v>
      </c>
      <c r="B1" s="157"/>
      <c r="C1" s="157"/>
      <c r="D1" s="157"/>
      <c r="E1" s="157"/>
      <c r="F1" s="157"/>
      <c r="G1" s="157"/>
      <c r="H1" s="157"/>
      <c r="I1" s="157"/>
      <c r="J1" s="157"/>
      <c r="K1" s="157"/>
      <c r="L1" s="157"/>
      <c r="M1" s="157"/>
      <c r="N1" s="157"/>
      <c r="O1" s="157"/>
      <c r="P1" s="157"/>
    </row>
    <row r="2" spans="1:16" ht="30.75" customHeight="1" x14ac:dyDescent="0.2">
      <c r="A2" s="159" t="s">
        <v>184</v>
      </c>
      <c r="B2" s="160"/>
      <c r="C2" s="160"/>
      <c r="D2" s="160"/>
      <c r="E2" s="160"/>
      <c r="F2" s="160"/>
      <c r="G2" s="160"/>
      <c r="H2" s="160"/>
      <c r="I2" s="160"/>
      <c r="J2" s="160"/>
      <c r="K2" s="160"/>
      <c r="L2" s="160"/>
      <c r="M2" s="160"/>
      <c r="N2" s="160"/>
      <c r="O2" s="160"/>
      <c r="P2" s="160"/>
    </row>
    <row r="3" spans="1:16" ht="45" customHeight="1" x14ac:dyDescent="0.2">
      <c r="A3" s="161" t="s">
        <v>113</v>
      </c>
      <c r="B3" s="162"/>
      <c r="C3" s="162"/>
      <c r="D3" s="162"/>
      <c r="E3" s="162"/>
      <c r="F3" s="162"/>
      <c r="G3" s="162"/>
      <c r="H3" s="162"/>
      <c r="I3" s="162"/>
      <c r="J3" s="162"/>
      <c r="K3" s="162"/>
      <c r="L3" s="162"/>
      <c r="M3" s="162"/>
      <c r="N3" s="162"/>
      <c r="O3" s="162"/>
      <c r="P3" s="162"/>
    </row>
    <row r="4" spans="1:16" x14ac:dyDescent="0.2">
      <c r="A4" s="163" t="s">
        <v>5</v>
      </c>
      <c r="B4" s="164" t="s">
        <v>6</v>
      </c>
      <c r="C4" s="166">
        <v>9</v>
      </c>
      <c r="D4" s="167"/>
      <c r="E4" s="166">
        <v>10</v>
      </c>
      <c r="F4" s="167"/>
      <c r="G4" s="166">
        <v>11</v>
      </c>
      <c r="H4" s="167"/>
      <c r="I4" s="166">
        <v>12</v>
      </c>
      <c r="J4" s="167"/>
      <c r="K4" s="166">
        <v>13</v>
      </c>
      <c r="L4" s="167"/>
      <c r="M4" s="166">
        <v>14</v>
      </c>
      <c r="N4" s="167"/>
      <c r="O4" s="166">
        <v>15</v>
      </c>
      <c r="P4" s="167"/>
    </row>
    <row r="5" spans="1:16" ht="53.25" customHeight="1" x14ac:dyDescent="0.2">
      <c r="A5" s="168"/>
      <c r="B5" s="167"/>
      <c r="C5" s="166" t="s">
        <v>210</v>
      </c>
      <c r="D5" s="167"/>
      <c r="E5" s="166" t="s">
        <v>15</v>
      </c>
      <c r="F5" s="167"/>
      <c r="G5" s="166" t="s">
        <v>211</v>
      </c>
      <c r="H5" s="167"/>
      <c r="I5" s="166" t="s">
        <v>17</v>
      </c>
      <c r="J5" s="167"/>
      <c r="K5" s="166" t="s">
        <v>164</v>
      </c>
      <c r="L5" s="167"/>
      <c r="M5" s="166" t="s">
        <v>18</v>
      </c>
      <c r="N5" s="167"/>
      <c r="O5" s="166" t="s">
        <v>171</v>
      </c>
      <c r="P5" s="167"/>
    </row>
    <row r="6" spans="1:16" ht="24" customHeight="1" x14ac:dyDescent="0.2">
      <c r="A6" s="169"/>
      <c r="B6" s="170" t="s">
        <v>20</v>
      </c>
      <c r="C6" s="170" t="s">
        <v>21</v>
      </c>
      <c r="D6" s="171" t="s">
        <v>185</v>
      </c>
      <c r="E6" s="170" t="s">
        <v>21</v>
      </c>
      <c r="F6" s="171" t="s">
        <v>185</v>
      </c>
      <c r="G6" s="170" t="s">
        <v>21</v>
      </c>
      <c r="H6" s="171" t="s">
        <v>185</v>
      </c>
      <c r="I6" s="170" t="s">
        <v>21</v>
      </c>
      <c r="J6" s="171" t="s">
        <v>185</v>
      </c>
      <c r="K6" s="170" t="s">
        <v>21</v>
      </c>
      <c r="L6" s="171" t="s">
        <v>185</v>
      </c>
      <c r="M6" s="170" t="s">
        <v>21</v>
      </c>
      <c r="N6" s="171" t="s">
        <v>185</v>
      </c>
      <c r="O6" s="171" t="s">
        <v>21</v>
      </c>
      <c r="P6" s="172" t="s">
        <v>185</v>
      </c>
    </row>
    <row r="7" spans="1:16" ht="23.25" customHeight="1" x14ac:dyDescent="0.2">
      <c r="A7" s="173" t="s">
        <v>186</v>
      </c>
      <c r="B7" s="174"/>
      <c r="C7" s="174"/>
      <c r="D7" s="174"/>
      <c r="E7" s="174"/>
      <c r="F7" s="174"/>
      <c r="G7" s="174"/>
      <c r="H7" s="174"/>
      <c r="I7" s="174"/>
      <c r="J7" s="174"/>
      <c r="K7" s="174"/>
      <c r="L7" s="174"/>
      <c r="M7" s="174"/>
      <c r="N7" s="174"/>
      <c r="O7" s="174"/>
      <c r="P7" s="175"/>
    </row>
    <row r="8" spans="1:16" ht="117.95" customHeight="1" x14ac:dyDescent="0.2">
      <c r="A8" s="172">
        <v>1</v>
      </c>
      <c r="B8" s="176" t="s">
        <v>187</v>
      </c>
      <c r="C8" s="179" t="s">
        <v>27</v>
      </c>
      <c r="D8" s="180"/>
      <c r="E8" s="179" t="s">
        <v>27</v>
      </c>
      <c r="F8" s="180"/>
      <c r="G8" s="179" t="s">
        <v>27</v>
      </c>
      <c r="H8" s="180"/>
      <c r="I8" s="179" t="s">
        <v>27</v>
      </c>
      <c r="J8" s="180"/>
      <c r="K8" s="177" t="s">
        <v>28</v>
      </c>
      <c r="L8" s="182" t="s">
        <v>212</v>
      </c>
      <c r="M8" s="181" t="s">
        <v>27</v>
      </c>
      <c r="N8" s="182"/>
      <c r="O8" s="177" t="s">
        <v>28</v>
      </c>
      <c r="P8" s="182" t="s">
        <v>212</v>
      </c>
    </row>
    <row r="9" spans="1:16" ht="185.1" customHeight="1" x14ac:dyDescent="0.2">
      <c r="A9" s="172">
        <v>2</v>
      </c>
      <c r="B9" s="176" t="s">
        <v>120</v>
      </c>
      <c r="C9" s="179" t="s">
        <v>27</v>
      </c>
      <c r="D9" s="180"/>
      <c r="E9" s="179" t="s">
        <v>27</v>
      </c>
      <c r="F9" s="180"/>
      <c r="G9" s="177" t="s">
        <v>28</v>
      </c>
      <c r="H9" s="182" t="s">
        <v>213</v>
      </c>
      <c r="I9" s="179" t="s">
        <v>27</v>
      </c>
      <c r="J9" s="180"/>
      <c r="K9" s="177" t="s">
        <v>28</v>
      </c>
      <c r="L9" s="182" t="s">
        <v>189</v>
      </c>
      <c r="M9" s="177" t="s">
        <v>28</v>
      </c>
      <c r="N9" s="186" t="s">
        <v>214</v>
      </c>
      <c r="O9" s="177" t="s">
        <v>28</v>
      </c>
      <c r="P9" s="182" t="s">
        <v>214</v>
      </c>
    </row>
    <row r="10" spans="1:16" ht="123.95" customHeight="1" x14ac:dyDescent="0.2">
      <c r="A10" s="172">
        <v>3</v>
      </c>
      <c r="B10" s="176" t="s">
        <v>190</v>
      </c>
      <c r="C10" s="180" t="s">
        <v>27</v>
      </c>
      <c r="D10" s="180"/>
      <c r="E10" s="180" t="s">
        <v>27</v>
      </c>
      <c r="F10" s="180"/>
      <c r="G10" s="177" t="s">
        <v>28</v>
      </c>
      <c r="H10" s="182" t="s">
        <v>215</v>
      </c>
      <c r="I10" s="180" t="s">
        <v>27</v>
      </c>
      <c r="J10" s="180"/>
      <c r="K10" s="180" t="s">
        <v>27</v>
      </c>
      <c r="L10" s="180"/>
      <c r="M10" s="180" t="s">
        <v>27</v>
      </c>
      <c r="N10" s="180"/>
      <c r="O10" s="177" t="s">
        <v>28</v>
      </c>
      <c r="P10" s="182" t="s">
        <v>216</v>
      </c>
    </row>
    <row r="11" spans="1:16" ht="30" customHeight="1" x14ac:dyDescent="0.2">
      <c r="A11" s="172">
        <v>4</v>
      </c>
      <c r="B11" s="176" t="s">
        <v>191</v>
      </c>
      <c r="C11" s="180" t="s">
        <v>27</v>
      </c>
      <c r="D11" s="180"/>
      <c r="E11" s="180" t="s">
        <v>27</v>
      </c>
      <c r="F11" s="180"/>
      <c r="G11" s="180" t="s">
        <v>27</v>
      </c>
      <c r="H11" s="180"/>
      <c r="I11" s="180" t="s">
        <v>27</v>
      </c>
      <c r="J11" s="180"/>
      <c r="K11" s="180" t="s">
        <v>27</v>
      </c>
      <c r="L11" s="180"/>
      <c r="M11" s="180" t="s">
        <v>27</v>
      </c>
      <c r="N11" s="180"/>
      <c r="O11" s="180" t="s">
        <v>27</v>
      </c>
      <c r="P11" s="180"/>
    </row>
    <row r="12" spans="1:16" ht="30" customHeight="1" x14ac:dyDescent="0.2">
      <c r="A12" s="172">
        <v>5</v>
      </c>
      <c r="B12" s="176" t="s">
        <v>192</v>
      </c>
      <c r="C12" s="180" t="s">
        <v>27</v>
      </c>
      <c r="D12" s="180"/>
      <c r="E12" s="181" t="s">
        <v>27</v>
      </c>
      <c r="F12" s="181"/>
      <c r="G12" s="181" t="s">
        <v>27</v>
      </c>
      <c r="H12" s="181"/>
      <c r="I12" s="181" t="s">
        <v>27</v>
      </c>
      <c r="J12" s="181"/>
      <c r="K12" s="181" t="s">
        <v>27</v>
      </c>
      <c r="L12" s="181"/>
      <c r="M12" s="181" t="s">
        <v>27</v>
      </c>
      <c r="N12" s="181"/>
      <c r="O12" s="181" t="s">
        <v>27</v>
      </c>
      <c r="P12" s="181"/>
    </row>
    <row r="13" spans="1:16" ht="101.25" x14ac:dyDescent="0.2">
      <c r="A13" s="172">
        <v>6</v>
      </c>
      <c r="B13" s="176" t="s">
        <v>193</v>
      </c>
      <c r="C13" s="180" t="s">
        <v>27</v>
      </c>
      <c r="D13" s="180"/>
      <c r="E13" s="181" t="s">
        <v>27</v>
      </c>
      <c r="F13" s="181"/>
      <c r="G13" s="181" t="s">
        <v>27</v>
      </c>
      <c r="H13" s="186"/>
      <c r="I13" s="181" t="s">
        <v>27</v>
      </c>
      <c r="J13" s="181"/>
      <c r="K13" s="181" t="s">
        <v>27</v>
      </c>
      <c r="L13" s="181"/>
      <c r="M13" s="181" t="s">
        <v>27</v>
      </c>
      <c r="N13" s="186"/>
      <c r="O13" s="177" t="s">
        <v>28</v>
      </c>
      <c r="P13" s="186" t="s">
        <v>217</v>
      </c>
    </row>
    <row r="14" spans="1:16" ht="54.6" customHeight="1" x14ac:dyDescent="0.2">
      <c r="A14" s="172">
        <v>7</v>
      </c>
      <c r="B14" s="176" t="s">
        <v>195</v>
      </c>
      <c r="C14" s="180" t="s">
        <v>27</v>
      </c>
      <c r="D14" s="180"/>
      <c r="E14" s="181" t="s">
        <v>27</v>
      </c>
      <c r="F14" s="181"/>
      <c r="G14" s="181" t="s">
        <v>27</v>
      </c>
      <c r="H14" s="181"/>
      <c r="I14" s="181" t="s">
        <v>27</v>
      </c>
      <c r="J14" s="181"/>
      <c r="K14" s="181" t="s">
        <v>27</v>
      </c>
      <c r="L14" s="181"/>
      <c r="M14" s="181" t="s">
        <v>27</v>
      </c>
      <c r="N14" s="181"/>
      <c r="O14" s="181" t="s">
        <v>27</v>
      </c>
      <c r="P14" s="181"/>
    </row>
    <row r="15" spans="1:16" ht="60.75" x14ac:dyDescent="0.2">
      <c r="A15" s="172">
        <v>8</v>
      </c>
      <c r="B15" s="176" t="s">
        <v>196</v>
      </c>
      <c r="C15" s="180" t="s">
        <v>27</v>
      </c>
      <c r="D15" s="180"/>
      <c r="E15" s="183" t="s">
        <v>28</v>
      </c>
      <c r="F15" s="186" t="s">
        <v>218</v>
      </c>
      <c r="G15" s="177" t="s">
        <v>28</v>
      </c>
      <c r="H15" s="186" t="s">
        <v>218</v>
      </c>
      <c r="I15" s="181" t="s">
        <v>27</v>
      </c>
      <c r="J15" s="186"/>
      <c r="K15" s="177" t="s">
        <v>28</v>
      </c>
      <c r="L15" s="186" t="s">
        <v>219</v>
      </c>
      <c r="M15" s="181" t="s">
        <v>27</v>
      </c>
      <c r="N15" s="181"/>
      <c r="O15" s="181" t="s">
        <v>27</v>
      </c>
      <c r="P15" s="186"/>
    </row>
    <row r="16" spans="1:16" ht="42.75" customHeight="1" x14ac:dyDescent="0.2">
      <c r="A16" s="172">
        <v>9</v>
      </c>
      <c r="B16" s="176" t="s">
        <v>197</v>
      </c>
      <c r="C16" s="180" t="s">
        <v>27</v>
      </c>
      <c r="D16" s="180"/>
      <c r="E16" s="181" t="s">
        <v>27</v>
      </c>
      <c r="F16" s="181"/>
      <c r="G16" s="181" t="s">
        <v>27</v>
      </c>
      <c r="H16" s="181"/>
      <c r="I16" s="181" t="s">
        <v>27</v>
      </c>
      <c r="J16" s="181"/>
      <c r="K16" s="181" t="s">
        <v>27</v>
      </c>
      <c r="L16" s="181"/>
      <c r="M16" s="181" t="s">
        <v>27</v>
      </c>
      <c r="N16" s="181"/>
      <c r="O16" s="181" t="s">
        <v>27</v>
      </c>
      <c r="P16" s="181"/>
    </row>
    <row r="17" spans="1:18" ht="60" customHeight="1" x14ac:dyDescent="0.2">
      <c r="A17" s="172">
        <v>10</v>
      </c>
      <c r="B17" s="176" t="s">
        <v>198</v>
      </c>
      <c r="C17" s="180" t="s">
        <v>27</v>
      </c>
      <c r="D17" s="180"/>
      <c r="E17" s="180" t="s">
        <v>27</v>
      </c>
      <c r="F17" s="180"/>
      <c r="G17" s="180" t="s">
        <v>27</v>
      </c>
      <c r="H17" s="180"/>
      <c r="I17" s="180" t="s">
        <v>27</v>
      </c>
      <c r="J17" s="180"/>
      <c r="K17" s="180" t="s">
        <v>27</v>
      </c>
      <c r="L17" s="180"/>
      <c r="M17" s="180" t="s">
        <v>27</v>
      </c>
      <c r="N17" s="180"/>
      <c r="O17" s="177" t="s">
        <v>28</v>
      </c>
      <c r="P17" s="182" t="s">
        <v>220</v>
      </c>
    </row>
    <row r="18" spans="1:18" ht="35.25" customHeight="1" x14ac:dyDescent="0.2">
      <c r="A18" s="172">
        <v>11</v>
      </c>
      <c r="B18" s="176" t="s">
        <v>199</v>
      </c>
      <c r="C18" s="179" t="s">
        <v>27</v>
      </c>
      <c r="D18" s="179"/>
      <c r="E18" s="180" t="s">
        <v>27</v>
      </c>
      <c r="F18" s="180"/>
      <c r="G18" s="180" t="s">
        <v>27</v>
      </c>
      <c r="H18" s="180"/>
      <c r="I18" s="180" t="s">
        <v>27</v>
      </c>
      <c r="J18" s="180"/>
      <c r="K18" s="180" t="s">
        <v>27</v>
      </c>
      <c r="L18" s="180"/>
      <c r="M18" s="180" t="s">
        <v>27</v>
      </c>
      <c r="N18" s="180"/>
      <c r="O18" s="183" t="s">
        <v>28</v>
      </c>
      <c r="P18" s="182" t="s">
        <v>221</v>
      </c>
      <c r="Q18" s="196"/>
      <c r="R18" s="197"/>
    </row>
    <row r="19" spans="1:18" ht="96.6" customHeight="1" x14ac:dyDescent="0.2">
      <c r="A19" s="172">
        <v>12</v>
      </c>
      <c r="B19" s="176" t="s">
        <v>200</v>
      </c>
      <c r="C19" s="179" t="s">
        <v>27</v>
      </c>
      <c r="D19" s="179"/>
      <c r="E19" s="183" t="s">
        <v>28</v>
      </c>
      <c r="F19" s="182" t="s">
        <v>222</v>
      </c>
      <c r="G19" s="177" t="s">
        <v>28</v>
      </c>
      <c r="H19" s="182" t="s">
        <v>223</v>
      </c>
      <c r="I19" s="180" t="s">
        <v>27</v>
      </c>
      <c r="J19" s="182"/>
      <c r="K19" s="177" t="s">
        <v>28</v>
      </c>
      <c r="L19" s="182" t="s">
        <v>224</v>
      </c>
      <c r="M19" s="180" t="s">
        <v>27</v>
      </c>
      <c r="N19" s="180"/>
      <c r="O19" s="183" t="s">
        <v>28</v>
      </c>
      <c r="P19" s="182" t="s">
        <v>225</v>
      </c>
      <c r="Q19" s="196"/>
      <c r="R19" s="197"/>
    </row>
    <row r="20" spans="1:18" ht="74.099999999999994" customHeight="1" x14ac:dyDescent="0.2">
      <c r="A20" s="172">
        <v>13</v>
      </c>
      <c r="B20" s="176" t="s">
        <v>202</v>
      </c>
      <c r="C20" s="179" t="s">
        <v>27</v>
      </c>
      <c r="D20" s="179"/>
      <c r="E20" s="180" t="s">
        <v>27</v>
      </c>
      <c r="F20" s="180"/>
      <c r="G20" s="180" t="s">
        <v>27</v>
      </c>
      <c r="H20" s="180"/>
      <c r="I20" s="180" t="s">
        <v>27</v>
      </c>
      <c r="J20" s="180"/>
      <c r="K20" s="180" t="s">
        <v>27</v>
      </c>
      <c r="L20" s="180"/>
      <c r="M20" s="180" t="s">
        <v>27</v>
      </c>
      <c r="N20" s="180"/>
      <c r="O20" s="177" t="s">
        <v>28</v>
      </c>
      <c r="P20" s="182" t="s">
        <v>220</v>
      </c>
      <c r="Q20" s="196"/>
      <c r="R20" s="197"/>
    </row>
    <row r="21" spans="1:18" ht="62.45" customHeight="1" x14ac:dyDescent="0.2">
      <c r="A21" s="172">
        <v>14</v>
      </c>
      <c r="B21" s="176" t="s">
        <v>203</v>
      </c>
      <c r="C21" s="179" t="s">
        <v>27</v>
      </c>
      <c r="D21" s="179"/>
      <c r="E21" s="180" t="s">
        <v>27</v>
      </c>
      <c r="F21" s="180"/>
      <c r="G21" s="180" t="s">
        <v>27</v>
      </c>
      <c r="H21" s="180"/>
      <c r="I21" s="180" t="s">
        <v>27</v>
      </c>
      <c r="J21" s="180"/>
      <c r="K21" s="180" t="s">
        <v>27</v>
      </c>
      <c r="L21" s="180"/>
      <c r="M21" s="180" t="s">
        <v>27</v>
      </c>
      <c r="N21" s="180"/>
      <c r="O21" s="180" t="s">
        <v>27</v>
      </c>
      <c r="P21" s="180"/>
      <c r="Q21" s="196"/>
      <c r="R21" s="197"/>
    </row>
    <row r="22" spans="1:18" ht="30" customHeight="1" x14ac:dyDescent="0.2">
      <c r="A22" s="124" t="s">
        <v>204</v>
      </c>
      <c r="B22" s="167"/>
      <c r="C22" s="188" t="s">
        <v>206</v>
      </c>
      <c r="D22" s="189"/>
      <c r="E22" s="198" t="s">
        <v>205</v>
      </c>
      <c r="F22" s="199"/>
      <c r="G22" s="187" t="s">
        <v>205</v>
      </c>
      <c r="H22" s="187"/>
      <c r="I22" s="188" t="s">
        <v>206</v>
      </c>
      <c r="J22" s="189"/>
      <c r="K22" s="187" t="s">
        <v>205</v>
      </c>
      <c r="L22" s="187"/>
      <c r="M22" s="187" t="s">
        <v>205</v>
      </c>
      <c r="N22" s="187"/>
      <c r="O22" s="187" t="s">
        <v>205</v>
      </c>
      <c r="P22" s="187"/>
    </row>
    <row r="23" spans="1:18" ht="72.75" customHeight="1" x14ac:dyDescent="0.2">
      <c r="A23" s="190"/>
      <c r="B23" s="191" t="s">
        <v>207</v>
      </c>
      <c r="C23" s="192"/>
      <c r="D23" s="191" t="s">
        <v>207</v>
      </c>
      <c r="E23" s="193"/>
      <c r="F23" s="193"/>
      <c r="G23" s="193"/>
      <c r="H23" s="193"/>
      <c r="I23" s="193"/>
      <c r="J23" s="193"/>
      <c r="K23" s="193"/>
      <c r="L23" s="193"/>
      <c r="M23" s="193"/>
      <c r="N23" s="193"/>
      <c r="O23" s="193"/>
      <c r="P23" s="193"/>
    </row>
    <row r="24" spans="1:18" ht="24.75" customHeight="1" x14ac:dyDescent="0.2">
      <c r="A24" s="190"/>
      <c r="B24" s="146" t="s">
        <v>176</v>
      </c>
      <c r="C24" s="190"/>
      <c r="D24" s="146" t="s">
        <v>177</v>
      </c>
    </row>
    <row r="25" spans="1:18" ht="40.5" x14ac:dyDescent="0.2">
      <c r="A25" s="190"/>
      <c r="B25" s="146" t="s">
        <v>105</v>
      </c>
      <c r="C25" s="190"/>
      <c r="D25" s="194" t="s">
        <v>95</v>
      </c>
    </row>
    <row r="26" spans="1:18" x14ac:dyDescent="0.2">
      <c r="A26" s="190"/>
      <c r="B26" s="146" t="s">
        <v>106</v>
      </c>
      <c r="C26" s="190"/>
      <c r="D26" s="146" t="s">
        <v>181</v>
      </c>
    </row>
    <row r="27" spans="1:18" x14ac:dyDescent="0.2">
      <c r="A27" s="190"/>
      <c r="B27" s="195" t="s">
        <v>208</v>
      </c>
      <c r="C27" s="190"/>
      <c r="D27" s="190"/>
    </row>
    <row r="28" spans="1:18" ht="69.75" customHeight="1" x14ac:dyDescent="0.2">
      <c r="A28" s="190"/>
      <c r="B28" s="190"/>
    </row>
    <row r="29" spans="1:18" ht="69.75" customHeight="1" x14ac:dyDescent="0.2">
      <c r="A29" s="190"/>
      <c r="B29" s="190"/>
    </row>
    <row r="30" spans="1:18" ht="69.75" customHeight="1" x14ac:dyDescent="0.2">
      <c r="A30" s="190"/>
      <c r="B30" s="190"/>
    </row>
    <row r="31" spans="1:18" ht="69.75" customHeight="1" x14ac:dyDescent="0.2">
      <c r="A31" s="190"/>
      <c r="B31" s="190"/>
    </row>
    <row r="32" spans="1:18" ht="86.25" customHeight="1" x14ac:dyDescent="0.2">
      <c r="A32" s="190"/>
      <c r="B32" s="190"/>
    </row>
    <row r="33" spans="1:2" ht="60" customHeight="1" x14ac:dyDescent="0.2">
      <c r="A33" s="190"/>
      <c r="B33" s="190"/>
    </row>
    <row r="34" spans="1:2" ht="75" customHeight="1" x14ac:dyDescent="0.2">
      <c r="A34" s="190"/>
      <c r="B34" s="190"/>
    </row>
    <row r="35" spans="1:2" ht="59.25" customHeight="1" x14ac:dyDescent="0.2">
      <c r="A35" s="190"/>
      <c r="B35" s="190"/>
    </row>
    <row r="36" spans="1:2" ht="62.25" customHeight="1" x14ac:dyDescent="0.2">
      <c r="A36" s="190"/>
      <c r="B36" s="190"/>
    </row>
    <row r="37" spans="1:2" ht="75.75" customHeight="1" x14ac:dyDescent="0.2">
      <c r="A37" s="190"/>
      <c r="B37" s="190"/>
    </row>
    <row r="38" spans="1:2" ht="75.75" customHeight="1" x14ac:dyDescent="0.2">
      <c r="A38" s="190"/>
      <c r="B38" s="190"/>
    </row>
    <row r="39" spans="1:2" ht="130.5" customHeight="1" x14ac:dyDescent="0.2">
      <c r="A39" s="190"/>
      <c r="B39" s="190"/>
    </row>
    <row r="40" spans="1:2" ht="161.25" customHeight="1" x14ac:dyDescent="0.2">
      <c r="A40" s="190"/>
      <c r="B40" s="190"/>
    </row>
    <row r="41" spans="1:2" ht="75.75" customHeight="1" x14ac:dyDescent="0.2">
      <c r="A41" s="190"/>
      <c r="B41" s="190"/>
    </row>
    <row r="42" spans="1:2" ht="342" customHeight="1" x14ac:dyDescent="0.2">
      <c r="A42" s="190"/>
      <c r="B42" s="190"/>
    </row>
    <row r="43" spans="1:2" ht="75.75" customHeight="1" x14ac:dyDescent="0.2">
      <c r="A43" s="190"/>
      <c r="B43" s="190"/>
    </row>
    <row r="44" spans="1:2" ht="98.25" customHeight="1" x14ac:dyDescent="0.2">
      <c r="A44" s="190"/>
      <c r="B44" s="190"/>
    </row>
    <row r="45" spans="1:2" ht="75.75" customHeight="1" x14ac:dyDescent="0.2">
      <c r="A45" s="190"/>
      <c r="B45" s="190"/>
    </row>
    <row r="46" spans="1:2" ht="136.5" customHeight="1" x14ac:dyDescent="0.2">
      <c r="A46" s="190"/>
      <c r="B46" s="190"/>
    </row>
    <row r="47" spans="1:2" ht="341.25" customHeight="1" x14ac:dyDescent="0.2">
      <c r="A47" s="190"/>
      <c r="B47" s="190"/>
    </row>
    <row r="48" spans="1:2" ht="221.25" customHeight="1" x14ac:dyDescent="0.2">
      <c r="A48" s="190"/>
      <c r="B48" s="190"/>
    </row>
    <row r="49" spans="1:2" ht="75.75" customHeight="1" x14ac:dyDescent="0.2">
      <c r="A49" s="190"/>
      <c r="B49" s="190"/>
    </row>
    <row r="50" spans="1:2" ht="75.75" customHeight="1" x14ac:dyDescent="0.2">
      <c r="A50" s="190"/>
      <c r="B50" s="190"/>
    </row>
    <row r="51" spans="1:2" ht="12.75" customHeight="1" x14ac:dyDescent="0.2">
      <c r="A51" s="190"/>
      <c r="B51" s="190"/>
    </row>
    <row r="52" spans="1:2" ht="12.75" customHeight="1" x14ac:dyDescent="0.2">
      <c r="A52" s="190"/>
      <c r="B52" s="190"/>
    </row>
    <row r="53" spans="1:2" ht="12.75" customHeight="1" x14ac:dyDescent="0.2">
      <c r="A53" s="190"/>
      <c r="B53" s="190"/>
    </row>
    <row r="54" spans="1:2" ht="12.75" customHeight="1" x14ac:dyDescent="0.2">
      <c r="A54" s="190"/>
      <c r="B54" s="190"/>
    </row>
    <row r="55" spans="1:2" ht="12.75" customHeight="1" x14ac:dyDescent="0.2">
      <c r="A55" s="190"/>
      <c r="B55" s="190"/>
    </row>
    <row r="56" spans="1:2" ht="12.75" customHeight="1" x14ac:dyDescent="0.2">
      <c r="A56" s="190"/>
      <c r="B56" s="190"/>
    </row>
    <row r="57" spans="1:2" ht="12.75" customHeight="1" x14ac:dyDescent="0.2">
      <c r="A57" s="190"/>
      <c r="B57" s="190"/>
    </row>
    <row r="58" spans="1:2" ht="27" customHeight="1" x14ac:dyDescent="0.2">
      <c r="A58" s="190"/>
      <c r="B58" s="190"/>
    </row>
    <row r="59" spans="1:2" ht="12.75" customHeight="1" x14ac:dyDescent="0.2">
      <c r="A59" s="190"/>
      <c r="B59" s="190"/>
    </row>
    <row r="60" spans="1:2" ht="12.75" customHeight="1" x14ac:dyDescent="0.2">
      <c r="A60" s="190"/>
      <c r="B60" s="190"/>
    </row>
    <row r="61" spans="1:2" ht="12.75" customHeight="1" x14ac:dyDescent="0.2">
      <c r="A61" s="190"/>
      <c r="B61" s="190"/>
    </row>
    <row r="62" spans="1:2" ht="12.75" customHeight="1" x14ac:dyDescent="0.2">
      <c r="A62" s="190"/>
      <c r="B62" s="190"/>
    </row>
    <row r="63" spans="1:2" ht="12.75" customHeight="1" x14ac:dyDescent="0.2">
      <c r="A63" s="190"/>
      <c r="B63" s="190"/>
    </row>
    <row r="64" spans="1:2" ht="12.75" customHeight="1" x14ac:dyDescent="0.2">
      <c r="A64" s="190"/>
      <c r="B64" s="190"/>
    </row>
    <row r="65" spans="1:2" ht="12.75" customHeight="1" x14ac:dyDescent="0.2">
      <c r="A65" s="190"/>
      <c r="B65" s="190"/>
    </row>
    <row r="66" spans="1:2" ht="12.75" customHeight="1" x14ac:dyDescent="0.2">
      <c r="A66" s="190"/>
      <c r="B66" s="190"/>
    </row>
    <row r="67" spans="1:2" ht="12.75" customHeight="1" x14ac:dyDescent="0.2">
      <c r="A67" s="190"/>
      <c r="B67" s="190"/>
    </row>
    <row r="68" spans="1:2" ht="12.75" customHeight="1" x14ac:dyDescent="0.2">
      <c r="A68" s="190"/>
      <c r="B68" s="190"/>
    </row>
    <row r="69" spans="1:2" ht="12.75" customHeight="1" x14ac:dyDescent="0.2">
      <c r="A69" s="190"/>
      <c r="B69" s="190"/>
    </row>
    <row r="70" spans="1:2" ht="12.75" customHeight="1" x14ac:dyDescent="0.2">
      <c r="A70" s="190"/>
      <c r="B70" s="190"/>
    </row>
    <row r="71" spans="1:2" ht="12.75" customHeight="1" x14ac:dyDescent="0.2">
      <c r="A71" s="190"/>
      <c r="B71" s="190"/>
    </row>
    <row r="72" spans="1:2" ht="12.75" customHeight="1" x14ac:dyDescent="0.2">
      <c r="A72" s="190"/>
      <c r="B72" s="190"/>
    </row>
    <row r="73" spans="1:2" ht="12.75" customHeight="1" x14ac:dyDescent="0.2">
      <c r="A73" s="190"/>
      <c r="B73" s="190"/>
    </row>
    <row r="74" spans="1:2" ht="12.75" customHeight="1" x14ac:dyDescent="0.2">
      <c r="A74" s="190"/>
      <c r="B74" s="190"/>
    </row>
    <row r="75" spans="1:2" ht="12.75" customHeight="1" x14ac:dyDescent="0.2">
      <c r="A75" s="190"/>
      <c r="B75" s="190"/>
    </row>
    <row r="76" spans="1:2" ht="12.75" customHeight="1" x14ac:dyDescent="0.2">
      <c r="A76" s="190"/>
      <c r="B76" s="190"/>
    </row>
    <row r="77" spans="1:2" ht="12.75" customHeight="1" x14ac:dyDescent="0.2">
      <c r="A77" s="190"/>
      <c r="B77" s="190"/>
    </row>
    <row r="78" spans="1:2" ht="12.75" customHeight="1" x14ac:dyDescent="0.2">
      <c r="A78" s="190"/>
      <c r="B78" s="190"/>
    </row>
    <row r="79" spans="1:2" ht="12.75" customHeight="1" x14ac:dyDescent="0.2">
      <c r="A79" s="190"/>
      <c r="B79" s="190"/>
    </row>
    <row r="80" spans="1:2" ht="12.75" customHeight="1" x14ac:dyDescent="0.2">
      <c r="A80" s="190"/>
      <c r="B80" s="190"/>
    </row>
    <row r="81" spans="1:2" ht="12.75" customHeight="1" x14ac:dyDescent="0.2">
      <c r="A81" s="190"/>
      <c r="B81" s="190"/>
    </row>
    <row r="82" spans="1:2" ht="12.75" customHeight="1" x14ac:dyDescent="0.2">
      <c r="A82" s="190"/>
      <c r="B82" s="190"/>
    </row>
    <row r="83" spans="1:2" ht="12.75" customHeight="1" x14ac:dyDescent="0.2">
      <c r="A83" s="190"/>
      <c r="B83" s="190"/>
    </row>
    <row r="84" spans="1:2" ht="12.75" customHeight="1" x14ac:dyDescent="0.2">
      <c r="A84" s="190"/>
      <c r="B84" s="190"/>
    </row>
    <row r="85" spans="1:2" ht="12.75" customHeight="1" x14ac:dyDescent="0.2">
      <c r="A85" s="190"/>
      <c r="B85" s="190"/>
    </row>
    <row r="86" spans="1:2" ht="12.75" customHeight="1" x14ac:dyDescent="0.2">
      <c r="A86" s="190"/>
      <c r="B86" s="190"/>
    </row>
    <row r="87" spans="1:2" ht="12.75" customHeight="1" x14ac:dyDescent="0.2">
      <c r="A87" s="190"/>
      <c r="B87" s="190"/>
    </row>
    <row r="88" spans="1:2" ht="12.75" customHeight="1" x14ac:dyDescent="0.2">
      <c r="A88" s="190"/>
      <c r="B88" s="190"/>
    </row>
    <row r="89" spans="1:2" ht="12.75" customHeight="1" x14ac:dyDescent="0.2">
      <c r="A89" s="190"/>
      <c r="B89" s="190"/>
    </row>
    <row r="90" spans="1:2" ht="12.75" customHeight="1" x14ac:dyDescent="0.2">
      <c r="A90" s="190"/>
      <c r="B90" s="190"/>
    </row>
    <row r="91" spans="1:2" ht="12.75" customHeight="1" x14ac:dyDescent="0.2">
      <c r="A91" s="190"/>
      <c r="B91" s="190"/>
    </row>
    <row r="92" spans="1:2" ht="12.75" customHeight="1" x14ac:dyDescent="0.2">
      <c r="A92" s="190"/>
      <c r="B92" s="190"/>
    </row>
    <row r="93" spans="1:2" ht="12.75" customHeight="1" x14ac:dyDescent="0.2">
      <c r="A93" s="190"/>
      <c r="B93" s="190"/>
    </row>
    <row r="94" spans="1:2" ht="12.75" customHeight="1" x14ac:dyDescent="0.2">
      <c r="A94" s="190"/>
      <c r="B94" s="190"/>
    </row>
    <row r="95" spans="1:2" ht="12.75" customHeight="1" x14ac:dyDescent="0.2">
      <c r="A95" s="190"/>
      <c r="B95" s="190"/>
    </row>
    <row r="96" spans="1:2" ht="12.75" customHeight="1" x14ac:dyDescent="0.2">
      <c r="A96" s="190"/>
      <c r="B96" s="190"/>
    </row>
    <row r="97" spans="1:2" ht="12.75" customHeight="1" x14ac:dyDescent="0.2">
      <c r="A97" s="190"/>
      <c r="B97" s="190"/>
    </row>
    <row r="98" spans="1:2" ht="12.75" customHeight="1" x14ac:dyDescent="0.2">
      <c r="A98" s="190"/>
      <c r="B98" s="190"/>
    </row>
    <row r="99" spans="1:2" ht="12.75" customHeight="1" x14ac:dyDescent="0.2">
      <c r="A99" s="190"/>
      <c r="B99" s="190"/>
    </row>
    <row r="100" spans="1:2" ht="12.75" customHeight="1" x14ac:dyDescent="0.2">
      <c r="A100" s="190"/>
      <c r="B100" s="190"/>
    </row>
    <row r="101" spans="1:2" ht="12.75" customHeight="1" x14ac:dyDescent="0.2">
      <c r="A101" s="190"/>
      <c r="B101" s="190"/>
    </row>
    <row r="102" spans="1:2" ht="12.75" customHeight="1" x14ac:dyDescent="0.2">
      <c r="A102" s="190"/>
      <c r="B102" s="190"/>
    </row>
    <row r="103" spans="1:2" ht="12.75" customHeight="1" x14ac:dyDescent="0.2">
      <c r="A103" s="190"/>
      <c r="B103" s="190"/>
    </row>
    <row r="104" spans="1:2" ht="12.75" customHeight="1" x14ac:dyDescent="0.2">
      <c r="A104" s="190"/>
      <c r="B104" s="190"/>
    </row>
    <row r="105" spans="1:2" ht="12.75" customHeight="1" x14ac:dyDescent="0.2">
      <c r="A105" s="190"/>
      <c r="B105" s="190"/>
    </row>
    <row r="106" spans="1:2" ht="12.75" customHeight="1" x14ac:dyDescent="0.2">
      <c r="A106" s="190"/>
      <c r="B106" s="190"/>
    </row>
    <row r="107" spans="1:2" ht="12.75" customHeight="1" x14ac:dyDescent="0.2">
      <c r="A107" s="190"/>
      <c r="B107" s="190"/>
    </row>
    <row r="108" spans="1:2" ht="12.75" customHeight="1" x14ac:dyDescent="0.2">
      <c r="A108" s="190"/>
      <c r="B108" s="190"/>
    </row>
    <row r="109" spans="1:2" ht="12.75" customHeight="1" x14ac:dyDescent="0.2">
      <c r="A109" s="190"/>
      <c r="B109" s="190"/>
    </row>
    <row r="110" spans="1:2" ht="12.75" customHeight="1" x14ac:dyDescent="0.2">
      <c r="A110" s="190"/>
      <c r="B110" s="190"/>
    </row>
    <row r="111" spans="1:2" ht="12.75" customHeight="1" x14ac:dyDescent="0.2">
      <c r="A111" s="190"/>
      <c r="B111" s="190"/>
    </row>
    <row r="112" spans="1:2" ht="12.75" customHeight="1" x14ac:dyDescent="0.2">
      <c r="A112" s="190"/>
      <c r="B112" s="190"/>
    </row>
    <row r="113" spans="1:2" ht="12.75" customHeight="1" x14ac:dyDescent="0.2">
      <c r="A113" s="190"/>
      <c r="B113" s="190"/>
    </row>
    <row r="114" spans="1:2" ht="12.75" customHeight="1" x14ac:dyDescent="0.2">
      <c r="A114" s="190"/>
      <c r="B114" s="190"/>
    </row>
    <row r="115" spans="1:2" ht="12.75" customHeight="1" x14ac:dyDescent="0.2">
      <c r="A115" s="190"/>
      <c r="B115" s="190"/>
    </row>
    <row r="116" spans="1:2" ht="12.75" customHeight="1" x14ac:dyDescent="0.2">
      <c r="A116" s="190"/>
      <c r="B116" s="190"/>
    </row>
    <row r="117" spans="1:2" ht="12.75" customHeight="1" x14ac:dyDescent="0.2">
      <c r="A117" s="190"/>
      <c r="B117" s="190"/>
    </row>
    <row r="118" spans="1:2" ht="12.75" customHeight="1" x14ac:dyDescent="0.2">
      <c r="A118" s="190"/>
      <c r="B118" s="190"/>
    </row>
    <row r="119" spans="1:2" ht="12.75" customHeight="1" x14ac:dyDescent="0.2">
      <c r="A119" s="190"/>
      <c r="B119" s="190"/>
    </row>
    <row r="120" spans="1:2" ht="12.75" customHeight="1" x14ac:dyDescent="0.2">
      <c r="A120" s="190"/>
      <c r="B120" s="190"/>
    </row>
    <row r="121" spans="1:2" ht="12.75" customHeight="1" x14ac:dyDescent="0.2">
      <c r="A121" s="190"/>
      <c r="B121" s="190"/>
    </row>
    <row r="122" spans="1:2" ht="12.75" customHeight="1" x14ac:dyDescent="0.2">
      <c r="A122" s="190"/>
      <c r="B122" s="190"/>
    </row>
    <row r="123" spans="1:2" ht="12.75" customHeight="1" x14ac:dyDescent="0.2">
      <c r="A123" s="190"/>
      <c r="B123" s="190"/>
    </row>
    <row r="124" spans="1:2" ht="12.75" customHeight="1" x14ac:dyDescent="0.2">
      <c r="A124" s="190"/>
      <c r="B124" s="190"/>
    </row>
    <row r="125" spans="1:2" ht="12.75" customHeight="1" x14ac:dyDescent="0.2">
      <c r="A125" s="190"/>
      <c r="B125" s="190"/>
    </row>
    <row r="126" spans="1:2" ht="12.75" customHeight="1" x14ac:dyDescent="0.2">
      <c r="A126" s="190"/>
      <c r="B126" s="190"/>
    </row>
    <row r="127" spans="1:2" ht="12.75" customHeight="1" x14ac:dyDescent="0.2">
      <c r="A127" s="190"/>
      <c r="B127" s="190"/>
    </row>
    <row r="128" spans="1:2" ht="12.75" customHeight="1" x14ac:dyDescent="0.2">
      <c r="A128" s="190"/>
      <c r="B128" s="190"/>
    </row>
    <row r="129" spans="1:2" ht="12.75" customHeight="1" x14ac:dyDescent="0.2">
      <c r="A129" s="190"/>
      <c r="B129" s="190"/>
    </row>
    <row r="130" spans="1:2" ht="12.75" customHeight="1" x14ac:dyDescent="0.2">
      <c r="A130" s="190"/>
      <c r="B130" s="190"/>
    </row>
    <row r="131" spans="1:2" ht="12.75" customHeight="1" x14ac:dyDescent="0.2">
      <c r="A131" s="190"/>
      <c r="B131" s="190"/>
    </row>
    <row r="132" spans="1:2" ht="12.75" customHeight="1" x14ac:dyDescent="0.2">
      <c r="A132" s="190"/>
      <c r="B132" s="190"/>
    </row>
    <row r="133" spans="1:2" ht="12.75" customHeight="1" x14ac:dyDescent="0.2">
      <c r="A133" s="190"/>
      <c r="B133" s="190"/>
    </row>
    <row r="134" spans="1:2" ht="12.75" customHeight="1" x14ac:dyDescent="0.2">
      <c r="A134" s="190"/>
      <c r="B134" s="190"/>
    </row>
    <row r="135" spans="1:2" ht="12.75" customHeight="1" x14ac:dyDescent="0.2">
      <c r="A135" s="190"/>
      <c r="B135" s="190"/>
    </row>
    <row r="136" spans="1:2" ht="12.75" customHeight="1" x14ac:dyDescent="0.2">
      <c r="A136" s="190"/>
      <c r="B136" s="190"/>
    </row>
    <row r="137" spans="1:2" ht="12.75" customHeight="1" x14ac:dyDescent="0.2">
      <c r="A137" s="190"/>
      <c r="B137" s="190"/>
    </row>
    <row r="138" spans="1:2" ht="12.75" customHeight="1" x14ac:dyDescent="0.2">
      <c r="A138" s="190"/>
      <c r="B138" s="190"/>
    </row>
    <row r="139" spans="1:2" ht="12.75" customHeight="1" x14ac:dyDescent="0.2">
      <c r="A139" s="190"/>
      <c r="B139" s="190"/>
    </row>
    <row r="140" spans="1:2" ht="12.75" customHeight="1" x14ac:dyDescent="0.2">
      <c r="A140" s="190"/>
      <c r="B140" s="190"/>
    </row>
    <row r="141" spans="1:2" ht="12.75" customHeight="1" x14ac:dyDescent="0.2">
      <c r="A141" s="190"/>
      <c r="B141" s="190"/>
    </row>
    <row r="142" spans="1:2" ht="12.75" customHeight="1" x14ac:dyDescent="0.2">
      <c r="A142" s="190"/>
      <c r="B142" s="190"/>
    </row>
    <row r="143" spans="1:2" ht="12.75" customHeight="1" x14ac:dyDescent="0.2">
      <c r="A143" s="190"/>
      <c r="B143" s="190"/>
    </row>
    <row r="144" spans="1:2" ht="12.75" customHeight="1" x14ac:dyDescent="0.2">
      <c r="A144" s="190"/>
      <c r="B144" s="190"/>
    </row>
    <row r="145" spans="1:2" ht="12.75" customHeight="1" x14ac:dyDescent="0.2">
      <c r="A145" s="190"/>
      <c r="B145" s="190"/>
    </row>
    <row r="146" spans="1:2" ht="12.75" customHeight="1" x14ac:dyDescent="0.2">
      <c r="A146" s="190"/>
      <c r="B146" s="190"/>
    </row>
    <row r="147" spans="1:2" ht="12.75" customHeight="1" x14ac:dyDescent="0.2">
      <c r="A147" s="190"/>
      <c r="B147" s="190"/>
    </row>
    <row r="148" spans="1:2" ht="12.75" customHeight="1" x14ac:dyDescent="0.2">
      <c r="A148" s="190"/>
      <c r="B148" s="190"/>
    </row>
    <row r="149" spans="1:2" ht="12.75" customHeight="1" x14ac:dyDescent="0.2">
      <c r="A149" s="190"/>
      <c r="B149" s="190"/>
    </row>
    <row r="150" spans="1:2" ht="12.75" customHeight="1" x14ac:dyDescent="0.2">
      <c r="A150" s="190"/>
      <c r="B150" s="190"/>
    </row>
    <row r="151" spans="1:2" ht="12.75" customHeight="1" x14ac:dyDescent="0.2">
      <c r="A151" s="190"/>
      <c r="B151" s="190"/>
    </row>
    <row r="152" spans="1:2" ht="12.75" customHeight="1" x14ac:dyDescent="0.2">
      <c r="A152" s="190"/>
      <c r="B152" s="190"/>
    </row>
    <row r="153" spans="1:2" ht="12.75" customHeight="1" x14ac:dyDescent="0.2">
      <c r="A153" s="190"/>
      <c r="B153" s="190"/>
    </row>
    <row r="154" spans="1:2" ht="12.75" customHeight="1" x14ac:dyDescent="0.2">
      <c r="A154" s="190"/>
      <c r="B154" s="190"/>
    </row>
    <row r="155" spans="1:2" ht="12.75" customHeight="1" x14ac:dyDescent="0.2">
      <c r="A155" s="190"/>
      <c r="B155" s="190"/>
    </row>
    <row r="156" spans="1:2" ht="12.75" customHeight="1" x14ac:dyDescent="0.2">
      <c r="A156" s="190"/>
      <c r="B156" s="190"/>
    </row>
    <row r="157" spans="1:2" ht="12.75" customHeight="1" x14ac:dyDescent="0.2">
      <c r="A157" s="190"/>
      <c r="B157" s="190"/>
    </row>
    <row r="158" spans="1:2" ht="12.75" customHeight="1" x14ac:dyDescent="0.2">
      <c r="A158" s="190"/>
      <c r="B158" s="190"/>
    </row>
    <row r="159" spans="1:2" ht="12.75" customHeight="1" x14ac:dyDescent="0.2">
      <c r="A159" s="190"/>
      <c r="B159" s="190"/>
    </row>
    <row r="160" spans="1:2" ht="12.75" customHeight="1" x14ac:dyDescent="0.2">
      <c r="A160" s="190"/>
      <c r="B160" s="190"/>
    </row>
    <row r="161" spans="1:2" ht="12.75" customHeight="1" x14ac:dyDescent="0.2">
      <c r="A161" s="190"/>
      <c r="B161" s="190"/>
    </row>
    <row r="162" spans="1:2" ht="12.75" customHeight="1" x14ac:dyDescent="0.2">
      <c r="A162" s="190"/>
      <c r="B162" s="190"/>
    </row>
    <row r="163" spans="1:2" ht="12.75" customHeight="1" x14ac:dyDescent="0.2">
      <c r="A163" s="190"/>
      <c r="B163" s="190"/>
    </row>
    <row r="164" spans="1:2" ht="12.75" customHeight="1" x14ac:dyDescent="0.2">
      <c r="A164" s="190"/>
      <c r="B164" s="190"/>
    </row>
    <row r="165" spans="1:2" ht="12.75" customHeight="1" x14ac:dyDescent="0.2">
      <c r="A165" s="190"/>
      <c r="B165" s="190"/>
    </row>
    <row r="166" spans="1:2" ht="12.75" customHeight="1" x14ac:dyDescent="0.2">
      <c r="A166" s="190"/>
      <c r="B166" s="190"/>
    </row>
    <row r="167" spans="1:2" ht="12.75" customHeight="1" x14ac:dyDescent="0.2">
      <c r="A167" s="190"/>
      <c r="B167" s="190"/>
    </row>
    <row r="168" spans="1:2" ht="12.75" customHeight="1" x14ac:dyDescent="0.2">
      <c r="A168" s="190"/>
      <c r="B168" s="190"/>
    </row>
    <row r="169" spans="1:2" ht="12.75" customHeight="1" x14ac:dyDescent="0.2">
      <c r="A169" s="190"/>
      <c r="B169" s="190"/>
    </row>
    <row r="170" spans="1:2" ht="12.75" customHeight="1" x14ac:dyDescent="0.2">
      <c r="A170" s="190"/>
      <c r="B170" s="190"/>
    </row>
    <row r="171" spans="1:2" ht="12.75" customHeight="1" x14ac:dyDescent="0.2">
      <c r="A171" s="190"/>
      <c r="B171" s="190"/>
    </row>
    <row r="172" spans="1:2" ht="12.75" customHeight="1" x14ac:dyDescent="0.2">
      <c r="A172" s="190"/>
      <c r="B172" s="190"/>
    </row>
    <row r="173" spans="1:2" ht="12.75" customHeight="1" x14ac:dyDescent="0.2">
      <c r="A173" s="190"/>
      <c r="B173" s="190"/>
    </row>
    <row r="174" spans="1:2" ht="12.75" customHeight="1" x14ac:dyDescent="0.2">
      <c r="A174" s="190"/>
      <c r="B174" s="190"/>
    </row>
    <row r="175" spans="1:2" ht="12.75" customHeight="1" x14ac:dyDescent="0.2">
      <c r="A175" s="190"/>
      <c r="B175" s="190"/>
    </row>
    <row r="176" spans="1:2" ht="12.75" customHeight="1" x14ac:dyDescent="0.2">
      <c r="A176" s="190"/>
      <c r="B176" s="190"/>
    </row>
    <row r="177" spans="1:2" ht="12.75" customHeight="1" x14ac:dyDescent="0.2">
      <c r="A177" s="190"/>
      <c r="B177" s="190"/>
    </row>
    <row r="178" spans="1:2" ht="12.75" customHeight="1" x14ac:dyDescent="0.2">
      <c r="A178" s="190"/>
      <c r="B178" s="190"/>
    </row>
    <row r="179" spans="1:2" ht="12.75" customHeight="1" x14ac:dyDescent="0.2">
      <c r="A179" s="190"/>
      <c r="B179" s="190"/>
    </row>
    <row r="180" spans="1:2" ht="12.75" customHeight="1" x14ac:dyDescent="0.2">
      <c r="A180" s="190"/>
      <c r="B180" s="190"/>
    </row>
    <row r="181" spans="1:2" ht="12.75" customHeight="1" x14ac:dyDescent="0.2">
      <c r="A181" s="190"/>
      <c r="B181" s="190"/>
    </row>
    <row r="182" spans="1:2" ht="12.75" customHeight="1" x14ac:dyDescent="0.2">
      <c r="A182" s="190"/>
      <c r="B182" s="190"/>
    </row>
    <row r="183" spans="1:2" ht="12.75" customHeight="1" x14ac:dyDescent="0.2">
      <c r="A183" s="190"/>
      <c r="B183" s="190"/>
    </row>
    <row r="184" spans="1:2" ht="12.75" customHeight="1" x14ac:dyDescent="0.2">
      <c r="A184" s="190"/>
      <c r="B184" s="190"/>
    </row>
    <row r="185" spans="1:2" ht="12.75" customHeight="1" x14ac:dyDescent="0.2">
      <c r="A185" s="190"/>
      <c r="B185" s="190"/>
    </row>
    <row r="186" spans="1:2" ht="12.75" customHeight="1" x14ac:dyDescent="0.2">
      <c r="A186" s="190"/>
      <c r="B186" s="190"/>
    </row>
    <row r="187" spans="1:2" ht="12.75" customHeight="1" x14ac:dyDescent="0.2">
      <c r="A187" s="190"/>
      <c r="B187" s="190"/>
    </row>
    <row r="188" spans="1:2" ht="12.75" customHeight="1" x14ac:dyDescent="0.2">
      <c r="A188" s="190"/>
      <c r="B188" s="190"/>
    </row>
    <row r="189" spans="1:2" ht="12.75" customHeight="1" x14ac:dyDescent="0.2">
      <c r="A189" s="190"/>
      <c r="B189" s="190"/>
    </row>
    <row r="190" spans="1:2" ht="12.75" customHeight="1" x14ac:dyDescent="0.2">
      <c r="A190" s="190"/>
      <c r="B190" s="190"/>
    </row>
    <row r="191" spans="1:2" ht="12.75" customHeight="1" x14ac:dyDescent="0.2">
      <c r="A191" s="190"/>
      <c r="B191" s="190"/>
    </row>
    <row r="192" spans="1:2" ht="12.75" customHeight="1" x14ac:dyDescent="0.2">
      <c r="A192" s="190"/>
      <c r="B192" s="190"/>
    </row>
    <row r="193" spans="1:2" ht="12.75" customHeight="1" x14ac:dyDescent="0.2">
      <c r="A193" s="190"/>
      <c r="B193" s="190"/>
    </row>
    <row r="194" spans="1:2" ht="12.75" customHeight="1" x14ac:dyDescent="0.2">
      <c r="A194" s="190"/>
      <c r="B194" s="190"/>
    </row>
    <row r="195" spans="1:2" ht="12.75" customHeight="1" x14ac:dyDescent="0.2">
      <c r="A195" s="190"/>
      <c r="B195" s="190"/>
    </row>
    <row r="196" spans="1:2" ht="12.75" customHeight="1" x14ac:dyDescent="0.2">
      <c r="A196" s="190"/>
      <c r="B196" s="190"/>
    </row>
    <row r="197" spans="1:2" ht="12.75" customHeight="1" x14ac:dyDescent="0.2">
      <c r="A197" s="190"/>
      <c r="B197" s="190"/>
    </row>
    <row r="198" spans="1:2" ht="12.75" customHeight="1" x14ac:dyDescent="0.2">
      <c r="A198" s="190"/>
      <c r="B198" s="190"/>
    </row>
    <row r="199" spans="1:2" ht="12.75" customHeight="1" x14ac:dyDescent="0.2">
      <c r="A199" s="190"/>
      <c r="B199" s="190"/>
    </row>
    <row r="200" spans="1:2" ht="12.75" customHeight="1" x14ac:dyDescent="0.2">
      <c r="A200" s="190"/>
      <c r="B200" s="190"/>
    </row>
    <row r="201" spans="1:2" ht="12.75" customHeight="1" x14ac:dyDescent="0.2">
      <c r="A201" s="190"/>
      <c r="B201" s="190"/>
    </row>
    <row r="202" spans="1:2" ht="12.75" customHeight="1" x14ac:dyDescent="0.2">
      <c r="A202" s="190"/>
      <c r="B202" s="190"/>
    </row>
    <row r="203" spans="1:2" ht="12.75" customHeight="1" x14ac:dyDescent="0.2">
      <c r="A203" s="190"/>
      <c r="B203" s="190"/>
    </row>
    <row r="204" spans="1:2" ht="12.75" customHeight="1" x14ac:dyDescent="0.2">
      <c r="A204" s="190"/>
      <c r="B204" s="190"/>
    </row>
    <row r="205" spans="1:2" ht="12.75" customHeight="1" x14ac:dyDescent="0.2">
      <c r="A205" s="190"/>
      <c r="B205" s="190"/>
    </row>
    <row r="206" spans="1:2" ht="12.75" customHeight="1" x14ac:dyDescent="0.2">
      <c r="A206" s="190"/>
      <c r="B206" s="190"/>
    </row>
    <row r="207" spans="1:2" ht="12.75" customHeight="1" x14ac:dyDescent="0.2">
      <c r="A207" s="190"/>
      <c r="B207" s="190"/>
    </row>
    <row r="208" spans="1:2" ht="12.75" customHeight="1" x14ac:dyDescent="0.2">
      <c r="A208" s="190"/>
      <c r="B208" s="190"/>
    </row>
    <row r="209" spans="1:2" ht="12.75" customHeight="1" x14ac:dyDescent="0.2">
      <c r="A209" s="190"/>
      <c r="B209" s="190"/>
    </row>
    <row r="210" spans="1:2" ht="12.75" customHeight="1" x14ac:dyDescent="0.2">
      <c r="A210" s="190"/>
      <c r="B210" s="190"/>
    </row>
    <row r="211" spans="1:2" ht="12.75" customHeight="1" x14ac:dyDescent="0.2">
      <c r="A211" s="190"/>
      <c r="B211" s="190"/>
    </row>
    <row r="212" spans="1:2" ht="12.75" customHeight="1" x14ac:dyDescent="0.2">
      <c r="A212" s="190"/>
      <c r="B212" s="190"/>
    </row>
    <row r="213" spans="1:2" ht="12.75" customHeight="1" x14ac:dyDescent="0.2">
      <c r="A213" s="190"/>
      <c r="B213" s="190"/>
    </row>
    <row r="214" spans="1:2" ht="12.75" customHeight="1" x14ac:dyDescent="0.2">
      <c r="A214" s="190"/>
      <c r="B214" s="190"/>
    </row>
    <row r="215" spans="1:2" ht="12.75" customHeight="1" x14ac:dyDescent="0.2">
      <c r="A215" s="190"/>
      <c r="B215" s="190"/>
    </row>
    <row r="216" spans="1:2" ht="12.75" customHeight="1" x14ac:dyDescent="0.2">
      <c r="A216" s="190"/>
      <c r="B216" s="190"/>
    </row>
    <row r="217" spans="1:2" ht="12.75" customHeight="1" x14ac:dyDescent="0.2">
      <c r="A217" s="190"/>
      <c r="B217" s="190"/>
    </row>
    <row r="218" spans="1:2" ht="12.75" customHeight="1" x14ac:dyDescent="0.2">
      <c r="A218" s="190"/>
      <c r="B218" s="190"/>
    </row>
    <row r="219" spans="1:2" ht="12.75" customHeight="1" x14ac:dyDescent="0.2">
      <c r="A219" s="190"/>
      <c r="B219" s="190"/>
    </row>
    <row r="220" spans="1:2" ht="12.75" customHeight="1" x14ac:dyDescent="0.2">
      <c r="A220" s="190"/>
      <c r="B220" s="190"/>
    </row>
    <row r="221" spans="1:2" ht="12.75" customHeight="1" x14ac:dyDescent="0.2">
      <c r="A221" s="190"/>
      <c r="B221" s="190"/>
    </row>
    <row r="222" spans="1:2" ht="12.75" customHeight="1" x14ac:dyDescent="0.2">
      <c r="A222" s="190"/>
      <c r="B222" s="190"/>
    </row>
    <row r="223" spans="1:2" ht="12.75" customHeight="1" x14ac:dyDescent="0.2">
      <c r="A223" s="190"/>
      <c r="B223" s="190"/>
    </row>
    <row r="224" spans="1:2" ht="12.75" customHeight="1" x14ac:dyDescent="0.2">
      <c r="A224" s="190"/>
      <c r="B224" s="190"/>
    </row>
    <row r="225" spans="1:2" ht="12.75" customHeight="1" x14ac:dyDescent="0.2">
      <c r="A225" s="190"/>
      <c r="B225" s="190"/>
    </row>
    <row r="226" spans="1:2" ht="12.75" customHeight="1" x14ac:dyDescent="0.2">
      <c r="A226" s="190"/>
      <c r="B226" s="190"/>
    </row>
    <row r="227" spans="1:2" ht="12.75" customHeight="1" x14ac:dyDescent="0.2">
      <c r="A227" s="190"/>
      <c r="B227" s="190"/>
    </row>
    <row r="228" spans="1:2" ht="12.75" customHeight="1" x14ac:dyDescent="0.2">
      <c r="A228" s="190"/>
      <c r="B228" s="190"/>
    </row>
    <row r="229" spans="1:2" ht="12.75" customHeight="1" x14ac:dyDescent="0.2">
      <c r="A229" s="190"/>
      <c r="B229" s="190"/>
    </row>
    <row r="230" spans="1:2" ht="12.75" customHeight="1" x14ac:dyDescent="0.2">
      <c r="A230" s="190"/>
      <c r="B230" s="190"/>
    </row>
    <row r="231" spans="1:2" ht="12.75" customHeight="1" x14ac:dyDescent="0.2">
      <c r="A231" s="190"/>
      <c r="B231" s="190"/>
    </row>
    <row r="232" spans="1:2" ht="12.75" customHeight="1" x14ac:dyDescent="0.2">
      <c r="A232" s="190"/>
      <c r="B232" s="190"/>
    </row>
    <row r="233" spans="1:2" ht="12.75" customHeight="1" x14ac:dyDescent="0.2">
      <c r="A233" s="190"/>
      <c r="B233" s="190"/>
    </row>
    <row r="234" spans="1:2" ht="12.75" customHeight="1" x14ac:dyDescent="0.2">
      <c r="A234" s="190"/>
      <c r="B234" s="190"/>
    </row>
    <row r="235" spans="1:2" ht="12.75" customHeight="1" x14ac:dyDescent="0.2">
      <c r="A235" s="190"/>
      <c r="B235" s="190"/>
    </row>
    <row r="236" spans="1:2" ht="12.75" customHeight="1" x14ac:dyDescent="0.2">
      <c r="A236" s="190"/>
      <c r="B236" s="190"/>
    </row>
    <row r="237" spans="1:2" ht="12.75" customHeight="1" x14ac:dyDescent="0.2">
      <c r="A237" s="190"/>
      <c r="B237" s="190"/>
    </row>
    <row r="238" spans="1:2" ht="12.75" customHeight="1" x14ac:dyDescent="0.2">
      <c r="A238" s="190"/>
      <c r="B238" s="190"/>
    </row>
    <row r="239" spans="1:2" ht="12.75" customHeight="1" x14ac:dyDescent="0.2">
      <c r="A239" s="190"/>
      <c r="B239" s="190"/>
    </row>
    <row r="240" spans="1:2" ht="12.75" customHeight="1" x14ac:dyDescent="0.2">
      <c r="A240" s="190"/>
      <c r="B240" s="190"/>
    </row>
    <row r="241" spans="1:2" ht="12.75" customHeight="1" x14ac:dyDescent="0.2">
      <c r="A241" s="190"/>
      <c r="B241" s="190"/>
    </row>
    <row r="242" spans="1:2" ht="12.75" customHeight="1" x14ac:dyDescent="0.2">
      <c r="A242" s="190"/>
      <c r="B242" s="190"/>
    </row>
    <row r="243" spans="1:2" ht="12.75" customHeight="1" x14ac:dyDescent="0.2">
      <c r="A243" s="190"/>
      <c r="B243" s="190"/>
    </row>
    <row r="244" spans="1:2" ht="12.75" customHeight="1" x14ac:dyDescent="0.2">
      <c r="A244" s="190"/>
      <c r="B244" s="190"/>
    </row>
    <row r="245" spans="1:2" ht="12.75" customHeight="1" x14ac:dyDescent="0.2">
      <c r="A245" s="190"/>
      <c r="B245" s="190"/>
    </row>
    <row r="246" spans="1:2" ht="12.75" customHeight="1" x14ac:dyDescent="0.2">
      <c r="A246" s="190"/>
      <c r="B246" s="190"/>
    </row>
    <row r="247" spans="1:2" ht="12.75" customHeight="1" x14ac:dyDescent="0.2">
      <c r="A247" s="190"/>
      <c r="B247" s="190"/>
    </row>
    <row r="248" spans="1:2" ht="12.75" customHeight="1" x14ac:dyDescent="0.2">
      <c r="A248" s="190"/>
      <c r="B248" s="190"/>
    </row>
    <row r="249" spans="1:2" ht="12.75" customHeight="1" x14ac:dyDescent="0.2">
      <c r="A249" s="190"/>
      <c r="B249" s="190"/>
    </row>
    <row r="250" spans="1:2" ht="12.75" customHeight="1" x14ac:dyDescent="0.2">
      <c r="A250" s="190"/>
      <c r="B250" s="190"/>
    </row>
    <row r="251" spans="1:2" ht="12.75" customHeight="1" x14ac:dyDescent="0.2">
      <c r="A251" s="190"/>
      <c r="B251" s="190"/>
    </row>
    <row r="252" spans="1:2" ht="12.75" customHeight="1" x14ac:dyDescent="0.2">
      <c r="A252" s="190"/>
      <c r="B252" s="190"/>
    </row>
    <row r="253" spans="1:2" ht="12.75" customHeight="1" x14ac:dyDescent="0.2">
      <c r="A253" s="190"/>
      <c r="B253" s="190"/>
    </row>
    <row r="254" spans="1:2" ht="12.75" customHeight="1" x14ac:dyDescent="0.2">
      <c r="A254" s="190"/>
      <c r="B254" s="190"/>
    </row>
    <row r="255" spans="1:2" ht="12.75" customHeight="1" x14ac:dyDescent="0.2">
      <c r="A255" s="190"/>
      <c r="B255" s="190"/>
    </row>
    <row r="256" spans="1:2" ht="12.75" customHeight="1" x14ac:dyDescent="0.2">
      <c r="A256" s="190"/>
      <c r="B256" s="190"/>
    </row>
    <row r="257" spans="1:2" ht="12.75" customHeight="1" x14ac:dyDescent="0.2">
      <c r="A257" s="190"/>
      <c r="B257" s="190"/>
    </row>
    <row r="258" spans="1:2" ht="12.75" customHeight="1" x14ac:dyDescent="0.2">
      <c r="A258" s="190"/>
      <c r="B258" s="190"/>
    </row>
    <row r="259" spans="1:2" ht="12.75" customHeight="1" x14ac:dyDescent="0.2">
      <c r="A259" s="190"/>
      <c r="B259" s="190"/>
    </row>
    <row r="260" spans="1:2" ht="12.75" customHeight="1" x14ac:dyDescent="0.2">
      <c r="A260" s="190"/>
      <c r="B260" s="190"/>
    </row>
    <row r="261" spans="1:2" ht="12.75" customHeight="1" x14ac:dyDescent="0.2">
      <c r="A261" s="190"/>
      <c r="B261" s="190"/>
    </row>
    <row r="262" spans="1:2" ht="12.75" customHeight="1" x14ac:dyDescent="0.2">
      <c r="A262" s="190"/>
      <c r="B262" s="190"/>
    </row>
    <row r="263" spans="1:2" ht="12.75" customHeight="1" x14ac:dyDescent="0.2">
      <c r="A263" s="190"/>
      <c r="B263" s="190"/>
    </row>
    <row r="264" spans="1:2" ht="12.75" customHeight="1" x14ac:dyDescent="0.2">
      <c r="A264" s="190"/>
      <c r="B264" s="190"/>
    </row>
    <row r="265" spans="1:2" ht="12.75" customHeight="1" x14ac:dyDescent="0.2">
      <c r="A265" s="190"/>
      <c r="B265" s="190"/>
    </row>
    <row r="266" spans="1:2" ht="12.75" customHeight="1" x14ac:dyDescent="0.2">
      <c r="A266" s="190"/>
      <c r="B266" s="190"/>
    </row>
    <row r="267" spans="1:2" ht="12.75" customHeight="1" x14ac:dyDescent="0.2">
      <c r="A267" s="190"/>
      <c r="B267" s="190"/>
    </row>
    <row r="268" spans="1:2" ht="12.75" customHeight="1" x14ac:dyDescent="0.2">
      <c r="A268" s="190"/>
      <c r="B268" s="190"/>
    </row>
    <row r="269" spans="1:2" ht="12.75" customHeight="1" x14ac:dyDescent="0.2">
      <c r="A269" s="190"/>
      <c r="B269" s="190"/>
    </row>
    <row r="270" spans="1:2" ht="12.75" customHeight="1" x14ac:dyDescent="0.2">
      <c r="A270" s="190"/>
      <c r="B270" s="190"/>
    </row>
    <row r="271" spans="1:2" ht="12.75" customHeight="1" x14ac:dyDescent="0.2">
      <c r="A271" s="190"/>
      <c r="B271" s="190"/>
    </row>
    <row r="272" spans="1:2" ht="12.75" customHeight="1" x14ac:dyDescent="0.2">
      <c r="A272" s="190"/>
      <c r="B272" s="190"/>
    </row>
    <row r="273" spans="1:2" ht="12.75" customHeight="1" x14ac:dyDescent="0.2">
      <c r="A273" s="190"/>
      <c r="B273" s="190"/>
    </row>
    <row r="274" spans="1:2" ht="12.75" customHeight="1" x14ac:dyDescent="0.2">
      <c r="A274" s="190"/>
      <c r="B274" s="190"/>
    </row>
    <row r="275" spans="1:2" ht="12.75" customHeight="1" x14ac:dyDescent="0.2">
      <c r="A275" s="190"/>
      <c r="B275" s="190"/>
    </row>
    <row r="276" spans="1:2" ht="12.75" customHeight="1" x14ac:dyDescent="0.2">
      <c r="A276" s="190"/>
      <c r="B276" s="190"/>
    </row>
    <row r="277" spans="1:2" ht="12.75" customHeight="1" x14ac:dyDescent="0.2">
      <c r="A277" s="190"/>
      <c r="B277" s="190"/>
    </row>
    <row r="278" spans="1:2" ht="12.75" customHeight="1" x14ac:dyDescent="0.2">
      <c r="A278" s="190"/>
      <c r="B278" s="190"/>
    </row>
    <row r="279" spans="1:2" ht="12.75" customHeight="1" x14ac:dyDescent="0.2">
      <c r="A279" s="190"/>
      <c r="B279" s="190"/>
    </row>
    <row r="280" spans="1:2" ht="12.75" customHeight="1" x14ac:dyDescent="0.2">
      <c r="A280" s="190"/>
      <c r="B280" s="190"/>
    </row>
    <row r="281" spans="1:2" ht="12.75" customHeight="1" x14ac:dyDescent="0.2">
      <c r="A281" s="190"/>
      <c r="B281" s="190"/>
    </row>
    <row r="282" spans="1:2" ht="12.75" customHeight="1" x14ac:dyDescent="0.2">
      <c r="A282" s="190"/>
      <c r="B282" s="190"/>
    </row>
    <row r="283" spans="1:2" ht="12.75" customHeight="1" x14ac:dyDescent="0.2">
      <c r="A283" s="190"/>
      <c r="B283" s="190"/>
    </row>
    <row r="284" spans="1:2" ht="12.75" customHeight="1" x14ac:dyDescent="0.2">
      <c r="A284" s="190"/>
      <c r="B284" s="190"/>
    </row>
    <row r="285" spans="1:2" ht="12.75" customHeight="1" x14ac:dyDescent="0.2">
      <c r="A285" s="190"/>
      <c r="B285" s="190"/>
    </row>
    <row r="286" spans="1:2" ht="12.75" customHeight="1" x14ac:dyDescent="0.2">
      <c r="A286" s="190"/>
      <c r="B286" s="190"/>
    </row>
    <row r="287" spans="1:2" ht="12.75" customHeight="1" x14ac:dyDescent="0.2">
      <c r="A287" s="190"/>
      <c r="B287" s="190"/>
    </row>
    <row r="288" spans="1:2" ht="12.75" customHeight="1" x14ac:dyDescent="0.2">
      <c r="A288" s="190"/>
      <c r="B288" s="190"/>
    </row>
    <row r="289" spans="1:2" ht="12.75" customHeight="1" x14ac:dyDescent="0.2">
      <c r="A289" s="190"/>
      <c r="B289" s="190"/>
    </row>
    <row r="290" spans="1:2" ht="12.75" customHeight="1" x14ac:dyDescent="0.2">
      <c r="A290" s="190"/>
      <c r="B290" s="190"/>
    </row>
    <row r="291" spans="1:2" ht="12.75" customHeight="1" x14ac:dyDescent="0.2">
      <c r="A291" s="190"/>
      <c r="B291" s="190"/>
    </row>
    <row r="292" spans="1:2" ht="12.75" customHeight="1" x14ac:dyDescent="0.2">
      <c r="A292" s="190"/>
      <c r="B292" s="190"/>
    </row>
    <row r="293" spans="1:2" ht="12.75" customHeight="1" x14ac:dyDescent="0.2">
      <c r="A293" s="190"/>
      <c r="B293" s="190"/>
    </row>
    <row r="294" spans="1:2" ht="12.75" customHeight="1" x14ac:dyDescent="0.2">
      <c r="A294" s="190"/>
      <c r="B294" s="190"/>
    </row>
    <row r="295" spans="1:2" ht="12.75" customHeight="1" x14ac:dyDescent="0.2">
      <c r="A295" s="190"/>
      <c r="B295" s="190"/>
    </row>
    <row r="296" spans="1:2" ht="12.75" customHeight="1" x14ac:dyDescent="0.2">
      <c r="A296" s="190"/>
      <c r="B296" s="190"/>
    </row>
    <row r="297" spans="1:2" ht="12.75" customHeight="1" x14ac:dyDescent="0.2">
      <c r="A297" s="190"/>
      <c r="B297" s="190"/>
    </row>
    <row r="298" spans="1:2" ht="12.75" customHeight="1" x14ac:dyDescent="0.2">
      <c r="A298" s="190"/>
      <c r="B298" s="190"/>
    </row>
    <row r="299" spans="1:2" ht="12.75" customHeight="1" x14ac:dyDescent="0.2">
      <c r="A299" s="190"/>
      <c r="B299" s="190"/>
    </row>
    <row r="300" spans="1:2" ht="12.75" customHeight="1" x14ac:dyDescent="0.2">
      <c r="A300" s="190"/>
      <c r="B300" s="190"/>
    </row>
    <row r="301" spans="1:2" ht="12.75" customHeight="1" x14ac:dyDescent="0.2">
      <c r="A301" s="190"/>
      <c r="B301" s="190"/>
    </row>
    <row r="302" spans="1:2" ht="12.75" customHeight="1" x14ac:dyDescent="0.2">
      <c r="A302" s="190"/>
      <c r="B302" s="190"/>
    </row>
    <row r="303" spans="1:2" ht="12.75" customHeight="1" x14ac:dyDescent="0.2">
      <c r="A303" s="190"/>
      <c r="B303" s="190"/>
    </row>
    <row r="304" spans="1:2" ht="12.75" customHeight="1" x14ac:dyDescent="0.2">
      <c r="A304" s="190"/>
      <c r="B304" s="190"/>
    </row>
    <row r="305" spans="1:2" ht="12.75" customHeight="1" x14ac:dyDescent="0.2">
      <c r="A305" s="190"/>
      <c r="B305" s="190"/>
    </row>
    <row r="306" spans="1:2" ht="12.75" customHeight="1" x14ac:dyDescent="0.2">
      <c r="A306" s="190"/>
      <c r="B306" s="190"/>
    </row>
    <row r="307" spans="1:2" ht="12.75" customHeight="1" x14ac:dyDescent="0.2">
      <c r="A307" s="190"/>
      <c r="B307" s="190"/>
    </row>
    <row r="308" spans="1:2" ht="12.75" customHeight="1" x14ac:dyDescent="0.2">
      <c r="A308" s="190"/>
      <c r="B308" s="190"/>
    </row>
    <row r="309" spans="1:2" ht="12.75" customHeight="1" x14ac:dyDescent="0.2">
      <c r="A309" s="190"/>
      <c r="B309" s="190"/>
    </row>
    <row r="310" spans="1:2" ht="12.75" customHeight="1" x14ac:dyDescent="0.2">
      <c r="A310" s="190"/>
      <c r="B310" s="190"/>
    </row>
    <row r="311" spans="1:2" ht="12.75" customHeight="1" x14ac:dyDescent="0.2">
      <c r="A311" s="190"/>
      <c r="B311" s="190"/>
    </row>
    <row r="312" spans="1:2" ht="12.75" customHeight="1" x14ac:dyDescent="0.2">
      <c r="A312" s="190"/>
      <c r="B312" s="190"/>
    </row>
    <row r="313" spans="1:2" ht="12.75" customHeight="1" x14ac:dyDescent="0.2">
      <c r="A313" s="190"/>
      <c r="B313" s="190"/>
    </row>
    <row r="314" spans="1:2" ht="12.75" customHeight="1" x14ac:dyDescent="0.2">
      <c r="A314" s="190"/>
      <c r="B314" s="190"/>
    </row>
    <row r="315" spans="1:2" ht="12.75" customHeight="1" x14ac:dyDescent="0.2">
      <c r="A315" s="190"/>
      <c r="B315" s="190"/>
    </row>
    <row r="316" spans="1:2" ht="12.75" customHeight="1" x14ac:dyDescent="0.2">
      <c r="A316" s="190"/>
      <c r="B316" s="190"/>
    </row>
    <row r="317" spans="1:2" ht="12.75" customHeight="1" x14ac:dyDescent="0.2">
      <c r="A317" s="190"/>
      <c r="B317" s="190"/>
    </row>
    <row r="318" spans="1:2" ht="12.75" customHeight="1" x14ac:dyDescent="0.2">
      <c r="A318" s="190"/>
      <c r="B318" s="190"/>
    </row>
    <row r="319" spans="1:2" ht="12.75" customHeight="1" x14ac:dyDescent="0.2">
      <c r="A319" s="190"/>
      <c r="B319" s="190"/>
    </row>
    <row r="320" spans="1:2" ht="12.75" customHeight="1" x14ac:dyDescent="0.2">
      <c r="A320" s="190"/>
      <c r="B320" s="190"/>
    </row>
    <row r="321" spans="1:2" ht="12.75" customHeight="1" x14ac:dyDescent="0.2">
      <c r="A321" s="190"/>
      <c r="B321" s="190"/>
    </row>
    <row r="322" spans="1:2" ht="12.75" customHeight="1" x14ac:dyDescent="0.2">
      <c r="A322" s="190"/>
      <c r="B322" s="190"/>
    </row>
    <row r="323" spans="1:2" ht="12.75" customHeight="1" x14ac:dyDescent="0.2">
      <c r="A323" s="190"/>
      <c r="B323" s="190"/>
    </row>
    <row r="324" spans="1:2" ht="12.75" customHeight="1" x14ac:dyDescent="0.2">
      <c r="A324" s="190"/>
      <c r="B324" s="190"/>
    </row>
    <row r="325" spans="1:2" ht="12.75" customHeight="1" x14ac:dyDescent="0.2">
      <c r="A325" s="190"/>
      <c r="B325" s="190"/>
    </row>
    <row r="326" spans="1:2" ht="12.75" customHeight="1" x14ac:dyDescent="0.2">
      <c r="A326" s="190"/>
      <c r="B326" s="190"/>
    </row>
    <row r="327" spans="1:2" ht="12.75" customHeight="1" x14ac:dyDescent="0.2">
      <c r="A327" s="190"/>
      <c r="B327" s="190"/>
    </row>
    <row r="328" spans="1:2" ht="12.75" customHeight="1" x14ac:dyDescent="0.2">
      <c r="A328" s="190"/>
      <c r="B328" s="190"/>
    </row>
    <row r="329" spans="1:2" ht="12.75" customHeight="1" x14ac:dyDescent="0.2">
      <c r="A329" s="190"/>
      <c r="B329" s="190"/>
    </row>
    <row r="330" spans="1:2" ht="12.75" customHeight="1" x14ac:dyDescent="0.2">
      <c r="A330" s="190"/>
      <c r="B330" s="190"/>
    </row>
    <row r="331" spans="1:2" ht="12.75" customHeight="1" x14ac:dyDescent="0.2">
      <c r="A331" s="190"/>
      <c r="B331" s="190"/>
    </row>
    <row r="332" spans="1:2" ht="12.75" customHeight="1" x14ac:dyDescent="0.2">
      <c r="A332" s="190"/>
      <c r="B332" s="190"/>
    </row>
    <row r="333" spans="1:2" ht="12.75" customHeight="1" x14ac:dyDescent="0.2">
      <c r="A333" s="190"/>
      <c r="B333" s="190"/>
    </row>
    <row r="334" spans="1:2" ht="12.75" customHeight="1" x14ac:dyDescent="0.2">
      <c r="A334" s="190"/>
      <c r="B334" s="190"/>
    </row>
    <row r="335" spans="1:2" ht="12.75" customHeight="1" x14ac:dyDescent="0.2">
      <c r="A335" s="190"/>
      <c r="B335" s="190"/>
    </row>
    <row r="336" spans="1:2" ht="12.75" customHeight="1" x14ac:dyDescent="0.2">
      <c r="A336" s="190"/>
      <c r="B336" s="190"/>
    </row>
    <row r="337" spans="1:2" ht="12.75" customHeight="1" x14ac:dyDescent="0.2">
      <c r="A337" s="190"/>
      <c r="B337" s="190"/>
    </row>
    <row r="338" spans="1:2" ht="12.75" customHeight="1" x14ac:dyDescent="0.2">
      <c r="A338" s="190"/>
      <c r="B338" s="190"/>
    </row>
    <row r="339" spans="1:2" ht="12.75" customHeight="1" x14ac:dyDescent="0.2">
      <c r="A339" s="190"/>
      <c r="B339" s="190"/>
    </row>
    <row r="340" spans="1:2" ht="12.75" customHeight="1" x14ac:dyDescent="0.2">
      <c r="A340" s="190"/>
      <c r="B340" s="190"/>
    </row>
    <row r="341" spans="1:2" ht="12.75" customHeight="1" x14ac:dyDescent="0.2">
      <c r="A341" s="190"/>
      <c r="B341" s="190"/>
    </row>
    <row r="342" spans="1:2" ht="12.75" customHeight="1" x14ac:dyDescent="0.2">
      <c r="A342" s="190"/>
      <c r="B342" s="190"/>
    </row>
    <row r="343" spans="1:2" ht="12.75" customHeight="1" x14ac:dyDescent="0.2">
      <c r="A343" s="190"/>
      <c r="B343" s="190"/>
    </row>
    <row r="344" spans="1:2" ht="12.75" customHeight="1" x14ac:dyDescent="0.2">
      <c r="A344" s="190"/>
      <c r="B344" s="190"/>
    </row>
    <row r="345" spans="1:2" ht="12.75" customHeight="1" x14ac:dyDescent="0.2">
      <c r="A345" s="190"/>
      <c r="B345" s="190"/>
    </row>
    <row r="346" spans="1:2" ht="12.75" customHeight="1" x14ac:dyDescent="0.2">
      <c r="A346" s="190"/>
      <c r="B346" s="190"/>
    </row>
    <row r="347" spans="1:2" ht="12.75" customHeight="1" x14ac:dyDescent="0.2">
      <c r="A347" s="190"/>
      <c r="B347" s="190"/>
    </row>
    <row r="348" spans="1:2" ht="12.75" customHeight="1" x14ac:dyDescent="0.2">
      <c r="A348" s="190"/>
      <c r="B348" s="190"/>
    </row>
    <row r="349" spans="1:2" ht="12.75" customHeight="1" x14ac:dyDescent="0.2">
      <c r="A349" s="190"/>
      <c r="B349" s="190"/>
    </row>
    <row r="350" spans="1:2" ht="12.75" customHeight="1" x14ac:dyDescent="0.2">
      <c r="A350" s="190"/>
      <c r="B350" s="190"/>
    </row>
    <row r="351" spans="1:2" ht="12.75" customHeight="1" x14ac:dyDescent="0.2">
      <c r="A351" s="190"/>
      <c r="B351" s="190"/>
    </row>
    <row r="352" spans="1:2" ht="12.75" customHeight="1" x14ac:dyDescent="0.2">
      <c r="A352" s="190"/>
      <c r="B352" s="190"/>
    </row>
    <row r="353" spans="1:2" ht="12.75" customHeight="1" x14ac:dyDescent="0.2">
      <c r="A353" s="190"/>
      <c r="B353" s="190"/>
    </row>
    <row r="354" spans="1:2" ht="12.75" customHeight="1" x14ac:dyDescent="0.2">
      <c r="A354" s="190"/>
      <c r="B354" s="190"/>
    </row>
    <row r="355" spans="1:2" ht="12.75" customHeight="1" x14ac:dyDescent="0.2">
      <c r="A355" s="190"/>
      <c r="B355" s="190"/>
    </row>
    <row r="356" spans="1:2" ht="12.75" customHeight="1" x14ac:dyDescent="0.2">
      <c r="A356" s="190"/>
      <c r="B356" s="190"/>
    </row>
    <row r="357" spans="1:2" ht="12.75" customHeight="1" x14ac:dyDescent="0.2">
      <c r="A357" s="190"/>
      <c r="B357" s="190"/>
    </row>
    <row r="358" spans="1:2" ht="12.75" customHeight="1" x14ac:dyDescent="0.2">
      <c r="A358" s="190"/>
      <c r="B358" s="190"/>
    </row>
    <row r="359" spans="1:2" ht="12.75" customHeight="1" x14ac:dyDescent="0.2">
      <c r="A359" s="190"/>
      <c r="B359" s="190"/>
    </row>
    <row r="360" spans="1:2" ht="12.75" customHeight="1" x14ac:dyDescent="0.2">
      <c r="A360" s="190"/>
      <c r="B360" s="190"/>
    </row>
    <row r="361" spans="1:2" ht="12.75" customHeight="1" x14ac:dyDescent="0.2">
      <c r="A361" s="190"/>
      <c r="B361" s="190"/>
    </row>
    <row r="362" spans="1:2" ht="12.75" customHeight="1" x14ac:dyDescent="0.2">
      <c r="A362" s="190"/>
      <c r="B362" s="190"/>
    </row>
    <row r="363" spans="1:2" ht="12.75" customHeight="1" x14ac:dyDescent="0.2">
      <c r="A363" s="190"/>
      <c r="B363" s="190"/>
    </row>
    <row r="364" spans="1:2" ht="12.75" customHeight="1" x14ac:dyDescent="0.2">
      <c r="A364" s="190"/>
      <c r="B364" s="190"/>
    </row>
    <row r="365" spans="1:2" ht="12.75" customHeight="1" x14ac:dyDescent="0.2">
      <c r="A365" s="190"/>
      <c r="B365" s="190"/>
    </row>
    <row r="366" spans="1:2" ht="12.75" customHeight="1" x14ac:dyDescent="0.2">
      <c r="A366" s="190"/>
      <c r="B366" s="190"/>
    </row>
    <row r="367" spans="1:2" ht="12.75" customHeight="1" x14ac:dyDescent="0.2">
      <c r="A367" s="190"/>
      <c r="B367" s="190"/>
    </row>
    <row r="368" spans="1:2" ht="12.75" customHeight="1" x14ac:dyDescent="0.2">
      <c r="A368" s="190"/>
      <c r="B368" s="190"/>
    </row>
    <row r="369" spans="1:2" ht="12.75" customHeight="1" x14ac:dyDescent="0.2">
      <c r="A369" s="190"/>
      <c r="B369" s="190"/>
    </row>
    <row r="370" spans="1:2" ht="12.75" customHeight="1" x14ac:dyDescent="0.2">
      <c r="A370" s="190"/>
      <c r="B370" s="190"/>
    </row>
    <row r="371" spans="1:2" ht="12.75" customHeight="1" x14ac:dyDescent="0.2">
      <c r="A371" s="190"/>
      <c r="B371" s="190"/>
    </row>
    <row r="372" spans="1:2" ht="12.75" customHeight="1" x14ac:dyDescent="0.2">
      <c r="A372" s="190"/>
      <c r="B372" s="190"/>
    </row>
    <row r="373" spans="1:2" ht="12.75" customHeight="1" x14ac:dyDescent="0.2">
      <c r="A373" s="190"/>
      <c r="B373" s="190"/>
    </row>
    <row r="374" spans="1:2" ht="12.75" customHeight="1" x14ac:dyDescent="0.2">
      <c r="A374" s="190"/>
      <c r="B374" s="190"/>
    </row>
    <row r="375" spans="1:2" ht="12.75" customHeight="1" x14ac:dyDescent="0.2">
      <c r="A375" s="190"/>
      <c r="B375" s="190"/>
    </row>
    <row r="376" spans="1:2" ht="12.75" customHeight="1" x14ac:dyDescent="0.2">
      <c r="A376" s="190"/>
      <c r="B376" s="190"/>
    </row>
    <row r="377" spans="1:2" ht="12.75" customHeight="1" x14ac:dyDescent="0.2">
      <c r="A377" s="190"/>
      <c r="B377" s="190"/>
    </row>
    <row r="378" spans="1:2" ht="12.75" customHeight="1" x14ac:dyDescent="0.2">
      <c r="A378" s="190"/>
      <c r="B378" s="190"/>
    </row>
    <row r="379" spans="1:2" ht="12.75" customHeight="1" x14ac:dyDescent="0.2">
      <c r="A379" s="190"/>
      <c r="B379" s="190"/>
    </row>
    <row r="380" spans="1:2" ht="12.75" customHeight="1" x14ac:dyDescent="0.2">
      <c r="A380" s="190"/>
      <c r="B380" s="190"/>
    </row>
    <row r="381" spans="1:2" ht="12.75" customHeight="1" x14ac:dyDescent="0.2">
      <c r="A381" s="190"/>
      <c r="B381" s="190"/>
    </row>
    <row r="382" spans="1:2" ht="12.75" customHeight="1" x14ac:dyDescent="0.2">
      <c r="A382" s="190"/>
      <c r="B382" s="190"/>
    </row>
    <row r="383" spans="1:2" ht="12.75" customHeight="1" x14ac:dyDescent="0.2">
      <c r="A383" s="190"/>
      <c r="B383" s="190"/>
    </row>
    <row r="384" spans="1:2" ht="12.75" customHeight="1" x14ac:dyDescent="0.2">
      <c r="A384" s="190"/>
      <c r="B384" s="190"/>
    </row>
    <row r="385" spans="1:2" ht="12.75" customHeight="1" x14ac:dyDescent="0.2">
      <c r="A385" s="190"/>
      <c r="B385" s="190"/>
    </row>
    <row r="386" spans="1:2" ht="12.75" customHeight="1" x14ac:dyDescent="0.2">
      <c r="A386" s="190"/>
      <c r="B386" s="190"/>
    </row>
    <row r="387" spans="1:2" ht="12.75" customHeight="1" x14ac:dyDescent="0.2">
      <c r="A387" s="190"/>
      <c r="B387" s="190"/>
    </row>
    <row r="388" spans="1:2" ht="12.75" customHeight="1" x14ac:dyDescent="0.2">
      <c r="A388" s="190"/>
      <c r="B388" s="190"/>
    </row>
    <row r="389" spans="1:2" ht="12.75" customHeight="1" x14ac:dyDescent="0.2">
      <c r="A389" s="190"/>
      <c r="B389" s="190"/>
    </row>
    <row r="390" spans="1:2" ht="12.75" customHeight="1" x14ac:dyDescent="0.2">
      <c r="A390" s="190"/>
      <c r="B390" s="190"/>
    </row>
    <row r="391" spans="1:2" ht="12.75" customHeight="1" x14ac:dyDescent="0.2">
      <c r="A391" s="190"/>
      <c r="B391" s="190"/>
    </row>
    <row r="392" spans="1:2" ht="12.75" customHeight="1" x14ac:dyDescent="0.2">
      <c r="A392" s="190"/>
      <c r="B392" s="190"/>
    </row>
    <row r="393" spans="1:2" ht="12.75" customHeight="1" x14ac:dyDescent="0.2">
      <c r="A393" s="190"/>
      <c r="B393" s="190"/>
    </row>
    <row r="394" spans="1:2" ht="12.75" customHeight="1" x14ac:dyDescent="0.2">
      <c r="A394" s="190"/>
      <c r="B394" s="190"/>
    </row>
    <row r="395" spans="1:2" ht="12.75" customHeight="1" x14ac:dyDescent="0.2">
      <c r="A395" s="190"/>
      <c r="B395" s="190"/>
    </row>
    <row r="396" spans="1:2" ht="12.75" customHeight="1" x14ac:dyDescent="0.2">
      <c r="A396" s="190"/>
      <c r="B396" s="190"/>
    </row>
    <row r="397" spans="1:2" ht="12.75" customHeight="1" x14ac:dyDescent="0.2">
      <c r="A397" s="190"/>
      <c r="B397" s="190"/>
    </row>
    <row r="398" spans="1:2" ht="12.75" customHeight="1" x14ac:dyDescent="0.2">
      <c r="A398" s="190"/>
      <c r="B398" s="190"/>
    </row>
    <row r="399" spans="1:2" ht="12.75" customHeight="1" x14ac:dyDescent="0.2">
      <c r="A399" s="190"/>
      <c r="B399" s="190"/>
    </row>
    <row r="400" spans="1:2" ht="12.75" customHeight="1" x14ac:dyDescent="0.2">
      <c r="A400" s="190"/>
      <c r="B400" s="190"/>
    </row>
    <row r="401" spans="1:2" ht="12.75" customHeight="1" x14ac:dyDescent="0.2">
      <c r="A401" s="190"/>
      <c r="B401" s="190"/>
    </row>
    <row r="402" spans="1:2" ht="12.75" customHeight="1" x14ac:dyDescent="0.2">
      <c r="A402" s="190"/>
      <c r="B402" s="190"/>
    </row>
    <row r="403" spans="1:2" ht="12.75" customHeight="1" x14ac:dyDescent="0.2">
      <c r="A403" s="190"/>
      <c r="B403" s="190"/>
    </row>
    <row r="404" spans="1:2" ht="12.75" customHeight="1" x14ac:dyDescent="0.2">
      <c r="A404" s="190"/>
      <c r="B404" s="190"/>
    </row>
    <row r="405" spans="1:2" ht="12.75" customHeight="1" x14ac:dyDescent="0.2">
      <c r="A405" s="190"/>
      <c r="B405" s="190"/>
    </row>
    <row r="406" spans="1:2" ht="12.75" customHeight="1" x14ac:dyDescent="0.2">
      <c r="A406" s="190"/>
      <c r="B406" s="190"/>
    </row>
    <row r="407" spans="1:2" ht="12.75" customHeight="1" x14ac:dyDescent="0.2">
      <c r="A407" s="190"/>
      <c r="B407" s="190"/>
    </row>
    <row r="408" spans="1:2" ht="12.75" customHeight="1" x14ac:dyDescent="0.2">
      <c r="A408" s="190"/>
      <c r="B408" s="190"/>
    </row>
    <row r="409" spans="1:2" ht="12.75" customHeight="1" x14ac:dyDescent="0.2">
      <c r="A409" s="190"/>
      <c r="B409" s="190"/>
    </row>
    <row r="410" spans="1:2" ht="12.75" customHeight="1" x14ac:dyDescent="0.2">
      <c r="A410" s="190"/>
      <c r="B410" s="190"/>
    </row>
    <row r="411" spans="1:2" ht="12.75" customHeight="1" x14ac:dyDescent="0.2">
      <c r="A411" s="190"/>
      <c r="B411" s="190"/>
    </row>
    <row r="412" spans="1:2" ht="12.75" customHeight="1" x14ac:dyDescent="0.2">
      <c r="A412" s="190"/>
      <c r="B412" s="190"/>
    </row>
    <row r="413" spans="1:2" ht="12.75" customHeight="1" x14ac:dyDescent="0.2">
      <c r="A413" s="190"/>
      <c r="B413" s="190"/>
    </row>
    <row r="414" spans="1:2" ht="12.75" customHeight="1" x14ac:dyDescent="0.2">
      <c r="A414" s="190"/>
      <c r="B414" s="190"/>
    </row>
    <row r="415" spans="1:2" ht="12.75" customHeight="1" x14ac:dyDescent="0.2">
      <c r="A415" s="190"/>
      <c r="B415" s="190"/>
    </row>
    <row r="416" spans="1:2" ht="12.75" customHeight="1" x14ac:dyDescent="0.2">
      <c r="A416" s="190"/>
      <c r="B416" s="190"/>
    </row>
    <row r="417" spans="1:2" ht="12.75" customHeight="1" x14ac:dyDescent="0.2">
      <c r="A417" s="190"/>
      <c r="B417" s="190"/>
    </row>
    <row r="418" spans="1:2" ht="12.75" customHeight="1" x14ac:dyDescent="0.2">
      <c r="A418" s="190"/>
      <c r="B418" s="190"/>
    </row>
    <row r="419" spans="1:2" ht="12.75" customHeight="1" x14ac:dyDescent="0.2">
      <c r="A419" s="190"/>
      <c r="B419" s="190"/>
    </row>
    <row r="420" spans="1:2" ht="12.75" customHeight="1" x14ac:dyDescent="0.2">
      <c r="A420" s="190"/>
      <c r="B420" s="190"/>
    </row>
    <row r="421" spans="1:2" ht="12.75" customHeight="1" x14ac:dyDescent="0.2">
      <c r="A421" s="190"/>
      <c r="B421" s="190"/>
    </row>
    <row r="422" spans="1:2" ht="12.75" customHeight="1" x14ac:dyDescent="0.2">
      <c r="A422" s="190"/>
      <c r="B422" s="190"/>
    </row>
    <row r="423" spans="1:2" ht="12.75" customHeight="1" x14ac:dyDescent="0.2">
      <c r="A423" s="190"/>
      <c r="B423" s="190"/>
    </row>
    <row r="424" spans="1:2" ht="12.75" customHeight="1" x14ac:dyDescent="0.2">
      <c r="A424" s="190"/>
      <c r="B424" s="190"/>
    </row>
    <row r="425" spans="1:2" ht="12.75" customHeight="1" x14ac:dyDescent="0.2">
      <c r="A425" s="190"/>
      <c r="B425" s="190"/>
    </row>
    <row r="426" spans="1:2" ht="12.75" customHeight="1" x14ac:dyDescent="0.2">
      <c r="A426" s="190"/>
      <c r="B426" s="190"/>
    </row>
    <row r="427" spans="1:2" ht="12.75" customHeight="1" x14ac:dyDescent="0.2">
      <c r="A427" s="190"/>
      <c r="B427" s="190"/>
    </row>
    <row r="428" spans="1:2" ht="12.75" customHeight="1" x14ac:dyDescent="0.2">
      <c r="A428" s="190"/>
      <c r="B428" s="190"/>
    </row>
    <row r="429" spans="1:2" ht="12.75" customHeight="1" x14ac:dyDescent="0.2">
      <c r="A429" s="190"/>
      <c r="B429" s="190"/>
    </row>
    <row r="430" spans="1:2" ht="12.75" customHeight="1" x14ac:dyDescent="0.2">
      <c r="A430" s="190"/>
      <c r="B430" s="190"/>
    </row>
    <row r="431" spans="1:2" ht="12.75" customHeight="1" x14ac:dyDescent="0.2">
      <c r="A431" s="190"/>
      <c r="B431" s="190"/>
    </row>
    <row r="432" spans="1:2" ht="12.75" customHeight="1" x14ac:dyDescent="0.2">
      <c r="A432" s="190"/>
      <c r="B432" s="190"/>
    </row>
    <row r="433" spans="1:2" ht="12.75" customHeight="1" x14ac:dyDescent="0.2">
      <c r="A433" s="190"/>
      <c r="B433" s="190"/>
    </row>
    <row r="434" spans="1:2" ht="12.75" customHeight="1" x14ac:dyDescent="0.2">
      <c r="A434" s="190"/>
      <c r="B434" s="190"/>
    </row>
    <row r="435" spans="1:2" ht="12.75" customHeight="1" x14ac:dyDescent="0.2">
      <c r="A435" s="190"/>
      <c r="B435" s="190"/>
    </row>
    <row r="436" spans="1:2" ht="12.75" customHeight="1" x14ac:dyDescent="0.2">
      <c r="A436" s="190"/>
      <c r="B436" s="190"/>
    </row>
    <row r="437" spans="1:2" ht="12.75" customHeight="1" x14ac:dyDescent="0.2">
      <c r="A437" s="190"/>
      <c r="B437" s="190"/>
    </row>
    <row r="438" spans="1:2" ht="12.75" customHeight="1" x14ac:dyDescent="0.2">
      <c r="A438" s="190"/>
      <c r="B438" s="190"/>
    </row>
    <row r="439" spans="1:2" ht="12.75" customHeight="1" x14ac:dyDescent="0.2">
      <c r="A439" s="190"/>
      <c r="B439" s="190"/>
    </row>
    <row r="440" spans="1:2" ht="12.75" customHeight="1" x14ac:dyDescent="0.2">
      <c r="A440" s="190"/>
      <c r="B440" s="190"/>
    </row>
    <row r="441" spans="1:2" ht="12.75" customHeight="1" x14ac:dyDescent="0.2">
      <c r="A441" s="190"/>
      <c r="B441" s="190"/>
    </row>
    <row r="442" spans="1:2" ht="12.75" customHeight="1" x14ac:dyDescent="0.2">
      <c r="A442" s="190"/>
      <c r="B442" s="190"/>
    </row>
    <row r="443" spans="1:2" ht="12.75" customHeight="1" x14ac:dyDescent="0.2">
      <c r="A443" s="190"/>
      <c r="B443" s="190"/>
    </row>
    <row r="444" spans="1:2" ht="12.75" customHeight="1" x14ac:dyDescent="0.2">
      <c r="A444" s="190"/>
      <c r="B444" s="190"/>
    </row>
    <row r="445" spans="1:2" ht="12.75" customHeight="1" x14ac:dyDescent="0.2">
      <c r="A445" s="190"/>
      <c r="B445" s="190"/>
    </row>
    <row r="446" spans="1:2" ht="12.75" customHeight="1" x14ac:dyDescent="0.2">
      <c r="A446" s="190"/>
      <c r="B446" s="190"/>
    </row>
    <row r="447" spans="1:2" ht="12.75" customHeight="1" x14ac:dyDescent="0.2">
      <c r="A447" s="190"/>
      <c r="B447" s="190"/>
    </row>
    <row r="448" spans="1:2" ht="12.75" customHeight="1" x14ac:dyDescent="0.2">
      <c r="A448" s="190"/>
      <c r="B448" s="190"/>
    </row>
    <row r="449" spans="1:2" ht="12.75" customHeight="1" x14ac:dyDescent="0.2">
      <c r="A449" s="190"/>
      <c r="B449" s="190"/>
    </row>
    <row r="450" spans="1:2" ht="12.75" customHeight="1" x14ac:dyDescent="0.2">
      <c r="A450" s="190"/>
      <c r="B450" s="190"/>
    </row>
    <row r="451" spans="1:2" ht="12.75" customHeight="1" x14ac:dyDescent="0.2">
      <c r="A451" s="190"/>
      <c r="B451" s="190"/>
    </row>
    <row r="452" spans="1:2" ht="12.75" customHeight="1" x14ac:dyDescent="0.2">
      <c r="A452" s="190"/>
      <c r="B452" s="190"/>
    </row>
    <row r="453" spans="1:2" ht="12.75" customHeight="1" x14ac:dyDescent="0.2">
      <c r="A453" s="190"/>
      <c r="B453" s="190"/>
    </row>
    <row r="454" spans="1:2" ht="12.75" customHeight="1" x14ac:dyDescent="0.2">
      <c r="A454" s="190"/>
      <c r="B454" s="190"/>
    </row>
    <row r="455" spans="1:2" ht="12.75" customHeight="1" x14ac:dyDescent="0.2">
      <c r="A455" s="190"/>
      <c r="B455" s="190"/>
    </row>
    <row r="456" spans="1:2" ht="12.75" customHeight="1" x14ac:dyDescent="0.2">
      <c r="A456" s="190"/>
      <c r="B456" s="190"/>
    </row>
    <row r="457" spans="1:2" ht="12.75" customHeight="1" x14ac:dyDescent="0.2">
      <c r="A457" s="190"/>
      <c r="B457" s="190"/>
    </row>
    <row r="458" spans="1:2" ht="12.75" customHeight="1" x14ac:dyDescent="0.2">
      <c r="A458" s="190"/>
      <c r="B458" s="190"/>
    </row>
    <row r="459" spans="1:2" ht="12.75" customHeight="1" x14ac:dyDescent="0.2">
      <c r="A459" s="190"/>
      <c r="B459" s="190"/>
    </row>
    <row r="460" spans="1:2" ht="12.75" customHeight="1" x14ac:dyDescent="0.2">
      <c r="A460" s="190"/>
      <c r="B460" s="190"/>
    </row>
    <row r="461" spans="1:2" ht="12.75" customHeight="1" x14ac:dyDescent="0.2">
      <c r="A461" s="190"/>
      <c r="B461" s="190"/>
    </row>
    <row r="462" spans="1:2" ht="12.75" customHeight="1" x14ac:dyDescent="0.2">
      <c r="A462" s="190"/>
      <c r="B462" s="190"/>
    </row>
    <row r="463" spans="1:2" ht="12.75" customHeight="1" x14ac:dyDescent="0.2">
      <c r="A463" s="190"/>
      <c r="B463" s="190"/>
    </row>
    <row r="464" spans="1:2" ht="12.75" customHeight="1" x14ac:dyDescent="0.2">
      <c r="A464" s="190"/>
      <c r="B464" s="190"/>
    </row>
    <row r="465" spans="1:2" ht="12.75" customHeight="1" x14ac:dyDescent="0.2">
      <c r="A465" s="190"/>
      <c r="B465" s="190"/>
    </row>
    <row r="466" spans="1:2" ht="12.75" customHeight="1" x14ac:dyDescent="0.2">
      <c r="A466" s="190"/>
      <c r="B466" s="190"/>
    </row>
    <row r="467" spans="1:2" ht="12.75" customHeight="1" x14ac:dyDescent="0.2">
      <c r="A467" s="190"/>
      <c r="B467" s="190"/>
    </row>
    <row r="468" spans="1:2" ht="12.75" customHeight="1" x14ac:dyDescent="0.2">
      <c r="A468" s="190"/>
      <c r="B468" s="190"/>
    </row>
    <row r="469" spans="1:2" ht="12.75" customHeight="1" x14ac:dyDescent="0.2">
      <c r="A469" s="190"/>
      <c r="B469" s="190"/>
    </row>
    <row r="470" spans="1:2" ht="12.75" customHeight="1" x14ac:dyDescent="0.2">
      <c r="A470" s="190"/>
      <c r="B470" s="190"/>
    </row>
    <row r="471" spans="1:2" ht="12.75" customHeight="1" x14ac:dyDescent="0.2">
      <c r="A471" s="190"/>
      <c r="B471" s="190"/>
    </row>
    <row r="472" spans="1:2" ht="12.75" customHeight="1" x14ac:dyDescent="0.2">
      <c r="A472" s="190"/>
      <c r="B472" s="190"/>
    </row>
    <row r="473" spans="1:2" ht="12.75" customHeight="1" x14ac:dyDescent="0.2">
      <c r="A473" s="190"/>
      <c r="B473" s="190"/>
    </row>
    <row r="474" spans="1:2" ht="12.75" customHeight="1" x14ac:dyDescent="0.2">
      <c r="A474" s="190"/>
      <c r="B474" s="190"/>
    </row>
    <row r="475" spans="1:2" ht="12.75" customHeight="1" x14ac:dyDescent="0.2">
      <c r="A475" s="190"/>
      <c r="B475" s="190"/>
    </row>
    <row r="476" spans="1:2" ht="12.75" customHeight="1" x14ac:dyDescent="0.2">
      <c r="A476" s="190"/>
      <c r="B476" s="190"/>
    </row>
    <row r="477" spans="1:2" ht="12.75" customHeight="1" x14ac:dyDescent="0.2">
      <c r="A477" s="190"/>
      <c r="B477" s="190"/>
    </row>
    <row r="478" spans="1:2" ht="12.75" customHeight="1" x14ac:dyDescent="0.2">
      <c r="A478" s="190"/>
      <c r="B478" s="190"/>
    </row>
    <row r="479" spans="1:2" ht="12.75" customHeight="1" x14ac:dyDescent="0.2">
      <c r="A479" s="190"/>
      <c r="B479" s="190"/>
    </row>
    <row r="480" spans="1:2" ht="12.75" customHeight="1" x14ac:dyDescent="0.2">
      <c r="A480" s="190"/>
      <c r="B480" s="190"/>
    </row>
    <row r="481" spans="1:2" ht="12.75" customHeight="1" x14ac:dyDescent="0.2">
      <c r="A481" s="190"/>
      <c r="B481" s="190"/>
    </row>
    <row r="482" spans="1:2" ht="12.75" customHeight="1" x14ac:dyDescent="0.2">
      <c r="A482" s="190"/>
      <c r="B482" s="190"/>
    </row>
    <row r="483" spans="1:2" ht="12.75" customHeight="1" x14ac:dyDescent="0.2">
      <c r="A483" s="190"/>
      <c r="B483" s="190"/>
    </row>
    <row r="484" spans="1:2" ht="12.75" customHeight="1" x14ac:dyDescent="0.2">
      <c r="A484" s="190"/>
      <c r="B484" s="190"/>
    </row>
    <row r="485" spans="1:2" ht="12.75" customHeight="1" x14ac:dyDescent="0.2">
      <c r="A485" s="190"/>
      <c r="B485" s="190"/>
    </row>
    <row r="486" spans="1:2" ht="12.75" customHeight="1" x14ac:dyDescent="0.2">
      <c r="A486" s="190"/>
      <c r="B486" s="190"/>
    </row>
    <row r="487" spans="1:2" ht="12.75" customHeight="1" x14ac:dyDescent="0.2">
      <c r="A487" s="190"/>
      <c r="B487" s="190"/>
    </row>
    <row r="488" spans="1:2" ht="12.75" customHeight="1" x14ac:dyDescent="0.2">
      <c r="A488" s="190"/>
      <c r="B488" s="190"/>
    </row>
    <row r="489" spans="1:2" ht="12.75" customHeight="1" x14ac:dyDescent="0.2">
      <c r="A489" s="190"/>
      <c r="B489" s="190"/>
    </row>
    <row r="490" spans="1:2" ht="12.75" customHeight="1" x14ac:dyDescent="0.2">
      <c r="A490" s="190"/>
      <c r="B490" s="190"/>
    </row>
    <row r="491" spans="1:2" ht="12.75" customHeight="1" x14ac:dyDescent="0.2">
      <c r="A491" s="190"/>
      <c r="B491" s="190"/>
    </row>
    <row r="492" spans="1:2" ht="12.75" customHeight="1" x14ac:dyDescent="0.2">
      <c r="A492" s="190"/>
      <c r="B492" s="190"/>
    </row>
    <row r="493" spans="1:2" ht="12.75" customHeight="1" x14ac:dyDescent="0.2">
      <c r="A493" s="190"/>
      <c r="B493" s="190"/>
    </row>
    <row r="494" spans="1:2" ht="12.75" customHeight="1" x14ac:dyDescent="0.2">
      <c r="A494" s="190"/>
      <c r="B494" s="190"/>
    </row>
    <row r="495" spans="1:2" ht="12.75" customHeight="1" x14ac:dyDescent="0.2">
      <c r="A495" s="190"/>
      <c r="B495" s="190"/>
    </row>
    <row r="496" spans="1:2" ht="12.75" customHeight="1" x14ac:dyDescent="0.2">
      <c r="A496" s="190"/>
      <c r="B496" s="190"/>
    </row>
    <row r="497" spans="1:2" ht="12.75" customHeight="1" x14ac:dyDescent="0.2">
      <c r="A497" s="190"/>
      <c r="B497" s="190"/>
    </row>
    <row r="498" spans="1:2" ht="12.75" customHeight="1" x14ac:dyDescent="0.2">
      <c r="A498" s="190"/>
      <c r="B498" s="190"/>
    </row>
    <row r="499" spans="1:2" ht="12.75" customHeight="1" x14ac:dyDescent="0.2">
      <c r="A499" s="190"/>
      <c r="B499" s="190"/>
    </row>
    <row r="500" spans="1:2" ht="12.75" customHeight="1" x14ac:dyDescent="0.2">
      <c r="A500" s="190"/>
      <c r="B500" s="190"/>
    </row>
    <row r="501" spans="1:2" ht="12.75" customHeight="1" x14ac:dyDescent="0.2">
      <c r="A501" s="190"/>
      <c r="B501" s="190"/>
    </row>
    <row r="502" spans="1:2" ht="12.75" customHeight="1" x14ac:dyDescent="0.2">
      <c r="A502" s="190"/>
      <c r="B502" s="190"/>
    </row>
    <row r="503" spans="1:2" ht="12.75" customHeight="1" x14ac:dyDescent="0.2">
      <c r="A503" s="190"/>
      <c r="B503" s="190"/>
    </row>
    <row r="504" spans="1:2" ht="12.75" customHeight="1" x14ac:dyDescent="0.2">
      <c r="A504" s="190"/>
      <c r="B504" s="190"/>
    </row>
    <row r="505" spans="1:2" ht="12.75" customHeight="1" x14ac:dyDescent="0.2">
      <c r="A505" s="190"/>
      <c r="B505" s="190"/>
    </row>
    <row r="506" spans="1:2" ht="12.75" customHeight="1" x14ac:dyDescent="0.2">
      <c r="A506" s="190"/>
      <c r="B506" s="190"/>
    </row>
    <row r="507" spans="1:2" ht="12.75" customHeight="1" x14ac:dyDescent="0.2">
      <c r="A507" s="190"/>
      <c r="B507" s="190"/>
    </row>
    <row r="508" spans="1:2" ht="12.75" customHeight="1" x14ac:dyDescent="0.2">
      <c r="A508" s="190"/>
      <c r="B508" s="190"/>
    </row>
    <row r="509" spans="1:2" ht="12.75" customHeight="1" x14ac:dyDescent="0.2">
      <c r="A509" s="190"/>
      <c r="B509" s="190"/>
    </row>
    <row r="510" spans="1:2" ht="12.75" customHeight="1" x14ac:dyDescent="0.2">
      <c r="A510" s="190"/>
      <c r="B510" s="190"/>
    </row>
    <row r="511" spans="1:2" ht="12.75" customHeight="1" x14ac:dyDescent="0.2">
      <c r="A511" s="190"/>
      <c r="B511" s="190"/>
    </row>
    <row r="512" spans="1:2" ht="12.75" customHeight="1" x14ac:dyDescent="0.2">
      <c r="A512" s="190"/>
      <c r="B512" s="190"/>
    </row>
    <row r="513" spans="1:2" ht="12.75" customHeight="1" x14ac:dyDescent="0.2">
      <c r="A513" s="190"/>
      <c r="B513" s="190"/>
    </row>
    <row r="514" spans="1:2" ht="12.75" customHeight="1" x14ac:dyDescent="0.2">
      <c r="A514" s="190"/>
      <c r="B514" s="190"/>
    </row>
    <row r="515" spans="1:2" ht="12.75" customHeight="1" x14ac:dyDescent="0.2">
      <c r="A515" s="190"/>
      <c r="B515" s="190"/>
    </row>
    <row r="516" spans="1:2" ht="12.75" customHeight="1" x14ac:dyDescent="0.2">
      <c r="A516" s="190"/>
      <c r="B516" s="190"/>
    </row>
    <row r="517" spans="1:2" ht="12.75" customHeight="1" x14ac:dyDescent="0.2">
      <c r="A517" s="190"/>
      <c r="B517" s="190"/>
    </row>
    <row r="518" spans="1:2" ht="12.75" customHeight="1" x14ac:dyDescent="0.2">
      <c r="A518" s="190"/>
      <c r="B518" s="190"/>
    </row>
    <row r="519" spans="1:2" ht="12.75" customHeight="1" x14ac:dyDescent="0.2">
      <c r="A519" s="190"/>
      <c r="B519" s="190"/>
    </row>
    <row r="520" spans="1:2" ht="12.75" customHeight="1" x14ac:dyDescent="0.2">
      <c r="A520" s="190"/>
      <c r="B520" s="190"/>
    </row>
    <row r="521" spans="1:2" ht="12.75" customHeight="1" x14ac:dyDescent="0.2">
      <c r="A521" s="190"/>
      <c r="B521" s="190"/>
    </row>
    <row r="522" spans="1:2" ht="12.75" customHeight="1" x14ac:dyDescent="0.2">
      <c r="A522" s="190"/>
      <c r="B522" s="190"/>
    </row>
    <row r="523" spans="1:2" ht="12.75" customHeight="1" x14ac:dyDescent="0.2">
      <c r="A523" s="190"/>
      <c r="B523" s="190"/>
    </row>
    <row r="524" spans="1:2" ht="12.75" customHeight="1" x14ac:dyDescent="0.2">
      <c r="A524" s="190"/>
      <c r="B524" s="190"/>
    </row>
    <row r="525" spans="1:2" ht="12.75" customHeight="1" x14ac:dyDescent="0.2">
      <c r="A525" s="190"/>
      <c r="B525" s="190"/>
    </row>
    <row r="526" spans="1:2" ht="12.75" customHeight="1" x14ac:dyDescent="0.2">
      <c r="A526" s="190"/>
      <c r="B526" s="190"/>
    </row>
    <row r="527" spans="1:2" ht="12.75" customHeight="1" x14ac:dyDescent="0.2">
      <c r="A527" s="190"/>
      <c r="B527" s="190"/>
    </row>
    <row r="528" spans="1:2" ht="12.75" customHeight="1" x14ac:dyDescent="0.2">
      <c r="A528" s="190"/>
      <c r="B528" s="190"/>
    </row>
    <row r="529" spans="1:2" ht="12.75" customHeight="1" x14ac:dyDescent="0.2">
      <c r="A529" s="190"/>
      <c r="B529" s="190"/>
    </row>
    <row r="530" spans="1:2" ht="12.75" customHeight="1" x14ac:dyDescent="0.2">
      <c r="A530" s="190"/>
      <c r="B530" s="190"/>
    </row>
    <row r="531" spans="1:2" ht="12.75" customHeight="1" x14ac:dyDescent="0.2">
      <c r="A531" s="190"/>
      <c r="B531" s="190"/>
    </row>
    <row r="532" spans="1:2" ht="12.75" customHeight="1" x14ac:dyDescent="0.2">
      <c r="A532" s="190"/>
      <c r="B532" s="190"/>
    </row>
    <row r="533" spans="1:2" ht="12.75" customHeight="1" x14ac:dyDescent="0.2">
      <c r="A533" s="190"/>
      <c r="B533" s="190"/>
    </row>
    <row r="534" spans="1:2" ht="12.75" customHeight="1" x14ac:dyDescent="0.2">
      <c r="A534" s="190"/>
      <c r="B534" s="190"/>
    </row>
    <row r="535" spans="1:2" ht="12.75" customHeight="1" x14ac:dyDescent="0.2">
      <c r="A535" s="190"/>
      <c r="B535" s="190"/>
    </row>
    <row r="536" spans="1:2" ht="12.75" customHeight="1" x14ac:dyDescent="0.2">
      <c r="A536" s="190"/>
      <c r="B536" s="190"/>
    </row>
    <row r="537" spans="1:2" ht="12.75" customHeight="1" x14ac:dyDescent="0.2">
      <c r="A537" s="190"/>
      <c r="B537" s="190"/>
    </row>
    <row r="538" spans="1:2" ht="12.75" customHeight="1" x14ac:dyDescent="0.2">
      <c r="A538" s="190"/>
      <c r="B538" s="190"/>
    </row>
    <row r="539" spans="1:2" ht="12.75" customHeight="1" x14ac:dyDescent="0.2">
      <c r="A539" s="190"/>
      <c r="B539" s="190"/>
    </row>
    <row r="540" spans="1:2" ht="12.75" customHeight="1" x14ac:dyDescent="0.2">
      <c r="A540" s="190"/>
      <c r="B540" s="190"/>
    </row>
    <row r="541" spans="1:2" ht="12.75" customHeight="1" x14ac:dyDescent="0.2">
      <c r="A541" s="190"/>
      <c r="B541" s="190"/>
    </row>
    <row r="542" spans="1:2" ht="12.75" customHeight="1" x14ac:dyDescent="0.2">
      <c r="A542" s="190"/>
      <c r="B542" s="190"/>
    </row>
    <row r="543" spans="1:2" ht="12.75" customHeight="1" x14ac:dyDescent="0.2">
      <c r="A543" s="190"/>
      <c r="B543" s="190"/>
    </row>
    <row r="544" spans="1:2" ht="12.75" customHeight="1" x14ac:dyDescent="0.2">
      <c r="A544" s="190"/>
      <c r="B544" s="190"/>
    </row>
    <row r="545" spans="1:2" ht="12.75" customHeight="1" x14ac:dyDescent="0.2">
      <c r="A545" s="190"/>
      <c r="B545" s="190"/>
    </row>
    <row r="546" spans="1:2" ht="12.75" customHeight="1" x14ac:dyDescent="0.2">
      <c r="A546" s="190"/>
      <c r="B546" s="190"/>
    </row>
    <row r="547" spans="1:2" ht="12.75" customHeight="1" x14ac:dyDescent="0.2">
      <c r="A547" s="190"/>
      <c r="B547" s="190"/>
    </row>
    <row r="548" spans="1:2" ht="12.75" customHeight="1" x14ac:dyDescent="0.2">
      <c r="A548" s="190"/>
      <c r="B548" s="190"/>
    </row>
    <row r="549" spans="1:2" ht="12.75" customHeight="1" x14ac:dyDescent="0.2">
      <c r="A549" s="190"/>
      <c r="B549" s="190"/>
    </row>
    <row r="550" spans="1:2" ht="12.75" customHeight="1" x14ac:dyDescent="0.2">
      <c r="A550" s="190"/>
      <c r="B550" s="190"/>
    </row>
    <row r="551" spans="1:2" ht="12.75" customHeight="1" x14ac:dyDescent="0.2">
      <c r="A551" s="190"/>
      <c r="B551" s="190"/>
    </row>
    <row r="552" spans="1:2" ht="12.75" customHeight="1" x14ac:dyDescent="0.2">
      <c r="A552" s="190"/>
      <c r="B552" s="190"/>
    </row>
    <row r="553" spans="1:2" ht="12.75" customHeight="1" x14ac:dyDescent="0.2">
      <c r="A553" s="190"/>
      <c r="B553" s="190"/>
    </row>
    <row r="554" spans="1:2" ht="12.75" customHeight="1" x14ac:dyDescent="0.2">
      <c r="A554" s="190"/>
      <c r="B554" s="190"/>
    </row>
    <row r="555" spans="1:2" ht="12.75" customHeight="1" x14ac:dyDescent="0.2">
      <c r="A555" s="190"/>
      <c r="B555" s="190"/>
    </row>
    <row r="556" spans="1:2" ht="12.75" customHeight="1" x14ac:dyDescent="0.2">
      <c r="A556" s="190"/>
      <c r="B556" s="190"/>
    </row>
    <row r="557" spans="1:2" ht="12.75" customHeight="1" x14ac:dyDescent="0.2">
      <c r="A557" s="190"/>
      <c r="B557" s="190"/>
    </row>
    <row r="558" spans="1:2" ht="12.75" customHeight="1" x14ac:dyDescent="0.2">
      <c r="A558" s="190"/>
      <c r="B558" s="190"/>
    </row>
    <row r="559" spans="1:2" ht="12.75" customHeight="1" x14ac:dyDescent="0.2">
      <c r="A559" s="190"/>
      <c r="B559" s="190"/>
    </row>
    <row r="560" spans="1:2" ht="12.75" customHeight="1" x14ac:dyDescent="0.2">
      <c r="A560" s="190"/>
      <c r="B560" s="190"/>
    </row>
    <row r="561" spans="1:2" ht="12.75" customHeight="1" x14ac:dyDescent="0.2">
      <c r="A561" s="190"/>
      <c r="B561" s="190"/>
    </row>
    <row r="562" spans="1:2" ht="12.75" customHeight="1" x14ac:dyDescent="0.2">
      <c r="A562" s="190"/>
      <c r="B562" s="190"/>
    </row>
    <row r="563" spans="1:2" ht="12.75" customHeight="1" x14ac:dyDescent="0.2">
      <c r="A563" s="190"/>
      <c r="B563" s="190"/>
    </row>
    <row r="564" spans="1:2" ht="12.75" customHeight="1" x14ac:dyDescent="0.2">
      <c r="A564" s="190"/>
      <c r="B564" s="190"/>
    </row>
    <row r="565" spans="1:2" ht="12.75" customHeight="1" x14ac:dyDescent="0.2">
      <c r="A565" s="190"/>
      <c r="B565" s="190"/>
    </row>
    <row r="566" spans="1:2" ht="12.75" customHeight="1" x14ac:dyDescent="0.2">
      <c r="A566" s="190"/>
      <c r="B566" s="190"/>
    </row>
    <row r="567" spans="1:2" ht="12.75" customHeight="1" x14ac:dyDescent="0.2">
      <c r="A567" s="190"/>
      <c r="B567" s="190"/>
    </row>
    <row r="568" spans="1:2" ht="12.75" customHeight="1" x14ac:dyDescent="0.2">
      <c r="A568" s="190"/>
      <c r="B568" s="190"/>
    </row>
    <row r="569" spans="1:2" ht="12.75" customHeight="1" x14ac:dyDescent="0.2">
      <c r="A569" s="190"/>
      <c r="B569" s="190"/>
    </row>
    <row r="570" spans="1:2" ht="12.75" customHeight="1" x14ac:dyDescent="0.2">
      <c r="A570" s="190"/>
      <c r="B570" s="190"/>
    </row>
    <row r="571" spans="1:2" ht="12.75" customHeight="1" x14ac:dyDescent="0.2">
      <c r="A571" s="190"/>
      <c r="B571" s="190"/>
    </row>
    <row r="572" spans="1:2" ht="12.75" customHeight="1" x14ac:dyDescent="0.2">
      <c r="A572" s="190"/>
      <c r="B572" s="190"/>
    </row>
    <row r="573" spans="1:2" ht="12.75" customHeight="1" x14ac:dyDescent="0.2">
      <c r="A573" s="190"/>
      <c r="B573" s="190"/>
    </row>
    <row r="574" spans="1:2" ht="12.75" customHeight="1" x14ac:dyDescent="0.2">
      <c r="A574" s="190"/>
      <c r="B574" s="190"/>
    </row>
    <row r="575" spans="1:2" ht="12.75" customHeight="1" x14ac:dyDescent="0.2">
      <c r="A575" s="190"/>
      <c r="B575" s="190"/>
    </row>
    <row r="576" spans="1:2" ht="12.75" customHeight="1" x14ac:dyDescent="0.2">
      <c r="A576" s="190"/>
      <c r="B576" s="190"/>
    </row>
    <row r="577" spans="1:2" ht="12.75" customHeight="1" x14ac:dyDescent="0.2">
      <c r="A577" s="190"/>
      <c r="B577" s="190"/>
    </row>
    <row r="578" spans="1:2" ht="12.75" customHeight="1" x14ac:dyDescent="0.2">
      <c r="A578" s="190"/>
      <c r="B578" s="190"/>
    </row>
    <row r="579" spans="1:2" ht="12.75" customHeight="1" x14ac:dyDescent="0.2">
      <c r="A579" s="190"/>
      <c r="B579" s="190"/>
    </row>
    <row r="580" spans="1:2" ht="12.75" customHeight="1" x14ac:dyDescent="0.2">
      <c r="A580" s="190"/>
      <c r="B580" s="190"/>
    </row>
    <row r="581" spans="1:2" ht="12.75" customHeight="1" x14ac:dyDescent="0.2">
      <c r="A581" s="190"/>
      <c r="B581" s="190"/>
    </row>
    <row r="582" spans="1:2" ht="12.75" customHeight="1" x14ac:dyDescent="0.2">
      <c r="A582" s="190"/>
      <c r="B582" s="190"/>
    </row>
    <row r="583" spans="1:2" ht="12.75" customHeight="1" x14ac:dyDescent="0.2">
      <c r="A583" s="190"/>
      <c r="B583" s="190"/>
    </row>
    <row r="584" spans="1:2" ht="12.75" customHeight="1" x14ac:dyDescent="0.2">
      <c r="A584" s="190"/>
      <c r="B584" s="190"/>
    </row>
    <row r="585" spans="1:2" ht="12.75" customHeight="1" x14ac:dyDescent="0.2">
      <c r="A585" s="190"/>
      <c r="B585" s="190"/>
    </row>
    <row r="586" spans="1:2" ht="12.75" customHeight="1" x14ac:dyDescent="0.2">
      <c r="A586" s="190"/>
      <c r="B586" s="190"/>
    </row>
    <row r="587" spans="1:2" ht="12.75" customHeight="1" x14ac:dyDescent="0.2">
      <c r="A587" s="190"/>
      <c r="B587" s="190"/>
    </row>
    <row r="588" spans="1:2" ht="12.75" customHeight="1" x14ac:dyDescent="0.2">
      <c r="A588" s="190"/>
      <c r="B588" s="190"/>
    </row>
    <row r="589" spans="1:2" ht="12.75" customHeight="1" x14ac:dyDescent="0.2">
      <c r="A589" s="190"/>
      <c r="B589" s="190"/>
    </row>
    <row r="590" spans="1:2" ht="12.75" customHeight="1" x14ac:dyDescent="0.2">
      <c r="A590" s="190"/>
      <c r="B590" s="190"/>
    </row>
    <row r="591" spans="1:2" ht="12.75" customHeight="1" x14ac:dyDescent="0.2">
      <c r="A591" s="190"/>
      <c r="B591" s="190"/>
    </row>
    <row r="592" spans="1:2" ht="12.75" customHeight="1" x14ac:dyDescent="0.2">
      <c r="A592" s="190"/>
      <c r="B592" s="190"/>
    </row>
    <row r="593" spans="1:2" ht="12.75" customHeight="1" x14ac:dyDescent="0.2">
      <c r="A593" s="190"/>
      <c r="B593" s="190"/>
    </row>
    <row r="594" spans="1:2" ht="12.75" customHeight="1" x14ac:dyDescent="0.2">
      <c r="A594" s="190"/>
      <c r="B594" s="190"/>
    </row>
    <row r="595" spans="1:2" ht="12.75" customHeight="1" x14ac:dyDescent="0.2">
      <c r="A595" s="190"/>
      <c r="B595" s="190"/>
    </row>
    <row r="596" spans="1:2" ht="12.75" customHeight="1" x14ac:dyDescent="0.2">
      <c r="A596" s="190"/>
      <c r="B596" s="190"/>
    </row>
    <row r="597" spans="1:2" ht="12.75" customHeight="1" x14ac:dyDescent="0.2">
      <c r="A597" s="190"/>
      <c r="B597" s="190"/>
    </row>
    <row r="598" spans="1:2" ht="12.75" customHeight="1" x14ac:dyDescent="0.2">
      <c r="A598" s="190"/>
      <c r="B598" s="190"/>
    </row>
    <row r="599" spans="1:2" ht="12.75" customHeight="1" x14ac:dyDescent="0.2">
      <c r="A599" s="190"/>
      <c r="B599" s="190"/>
    </row>
    <row r="600" spans="1:2" ht="12.75" customHeight="1" x14ac:dyDescent="0.2">
      <c r="A600" s="190"/>
      <c r="B600" s="190"/>
    </row>
    <row r="601" spans="1:2" ht="12.75" customHeight="1" x14ac:dyDescent="0.2">
      <c r="A601" s="190"/>
      <c r="B601" s="190"/>
    </row>
    <row r="602" spans="1:2" ht="12.75" customHeight="1" x14ac:dyDescent="0.2">
      <c r="A602" s="190"/>
      <c r="B602" s="190"/>
    </row>
    <row r="603" spans="1:2" ht="12.75" customHeight="1" x14ac:dyDescent="0.2">
      <c r="A603" s="190"/>
      <c r="B603" s="190"/>
    </row>
    <row r="604" spans="1:2" ht="12.75" customHeight="1" x14ac:dyDescent="0.2">
      <c r="A604" s="190"/>
      <c r="B604" s="190"/>
    </row>
    <row r="605" spans="1:2" ht="12.75" customHeight="1" x14ac:dyDescent="0.2">
      <c r="A605" s="190"/>
      <c r="B605" s="190"/>
    </row>
    <row r="606" spans="1:2" ht="12.75" customHeight="1" x14ac:dyDescent="0.2">
      <c r="A606" s="190"/>
      <c r="B606" s="190"/>
    </row>
    <row r="607" spans="1:2" ht="12.75" customHeight="1" x14ac:dyDescent="0.2">
      <c r="A607" s="190"/>
      <c r="B607" s="190"/>
    </row>
    <row r="608" spans="1:2" ht="12.75" customHeight="1" x14ac:dyDescent="0.2">
      <c r="A608" s="190"/>
      <c r="B608" s="190"/>
    </row>
    <row r="609" spans="1:2" ht="12.75" customHeight="1" x14ac:dyDescent="0.2">
      <c r="A609" s="190"/>
      <c r="B609" s="190"/>
    </row>
    <row r="610" spans="1:2" ht="12.75" customHeight="1" x14ac:dyDescent="0.2">
      <c r="A610" s="190"/>
      <c r="B610" s="190"/>
    </row>
    <row r="611" spans="1:2" ht="12.75" customHeight="1" x14ac:dyDescent="0.2">
      <c r="A611" s="190"/>
      <c r="B611" s="190"/>
    </row>
    <row r="612" spans="1:2" ht="12.75" customHeight="1" x14ac:dyDescent="0.2">
      <c r="A612" s="190"/>
      <c r="B612" s="190"/>
    </row>
    <row r="613" spans="1:2" ht="12.75" customHeight="1" x14ac:dyDescent="0.2">
      <c r="A613" s="190"/>
      <c r="B613" s="190"/>
    </row>
    <row r="614" spans="1:2" ht="12.75" customHeight="1" x14ac:dyDescent="0.2">
      <c r="A614" s="190"/>
      <c r="B614" s="190"/>
    </row>
    <row r="615" spans="1:2" ht="12.75" customHeight="1" x14ac:dyDescent="0.2">
      <c r="A615" s="190"/>
      <c r="B615" s="190"/>
    </row>
    <row r="616" spans="1:2" ht="12.75" customHeight="1" x14ac:dyDescent="0.2">
      <c r="A616" s="190"/>
      <c r="B616" s="190"/>
    </row>
    <row r="617" spans="1:2" ht="12.75" customHeight="1" x14ac:dyDescent="0.2">
      <c r="A617" s="190"/>
      <c r="B617" s="190"/>
    </row>
    <row r="618" spans="1:2" ht="12.75" customHeight="1" x14ac:dyDescent="0.2">
      <c r="A618" s="190"/>
      <c r="B618" s="190"/>
    </row>
    <row r="619" spans="1:2" ht="12.75" customHeight="1" x14ac:dyDescent="0.2">
      <c r="A619" s="190"/>
      <c r="B619" s="190"/>
    </row>
    <row r="620" spans="1:2" ht="12.75" customHeight="1" x14ac:dyDescent="0.2">
      <c r="A620" s="190"/>
      <c r="B620" s="190"/>
    </row>
    <row r="621" spans="1:2" ht="12.75" customHeight="1" x14ac:dyDescent="0.2">
      <c r="A621" s="190"/>
      <c r="B621" s="190"/>
    </row>
    <row r="622" spans="1:2" ht="12.75" customHeight="1" x14ac:dyDescent="0.2">
      <c r="A622" s="190"/>
      <c r="B622" s="190"/>
    </row>
    <row r="623" spans="1:2" ht="12.75" customHeight="1" x14ac:dyDescent="0.2">
      <c r="A623" s="190"/>
      <c r="B623" s="190"/>
    </row>
    <row r="624" spans="1:2" ht="12.75" customHeight="1" x14ac:dyDescent="0.2">
      <c r="A624" s="190"/>
      <c r="B624" s="190"/>
    </row>
    <row r="625" spans="1:2" ht="12.75" customHeight="1" x14ac:dyDescent="0.2">
      <c r="A625" s="190"/>
      <c r="B625" s="190"/>
    </row>
    <row r="626" spans="1:2" ht="12.75" customHeight="1" x14ac:dyDescent="0.2">
      <c r="A626" s="190"/>
      <c r="B626" s="190"/>
    </row>
    <row r="627" spans="1:2" ht="12.75" customHeight="1" x14ac:dyDescent="0.2">
      <c r="A627" s="190"/>
      <c r="B627" s="190"/>
    </row>
    <row r="628" spans="1:2" ht="12.75" customHeight="1" x14ac:dyDescent="0.2">
      <c r="A628" s="190"/>
      <c r="B628" s="190"/>
    </row>
    <row r="629" spans="1:2" ht="12.75" customHeight="1" x14ac:dyDescent="0.2">
      <c r="A629" s="190"/>
      <c r="B629" s="190"/>
    </row>
    <row r="630" spans="1:2" ht="12.75" customHeight="1" x14ac:dyDescent="0.2">
      <c r="A630" s="190"/>
      <c r="B630" s="190"/>
    </row>
    <row r="631" spans="1:2" ht="12.75" customHeight="1" x14ac:dyDescent="0.2">
      <c r="A631" s="190"/>
      <c r="B631" s="190"/>
    </row>
    <row r="632" spans="1:2" ht="12.75" customHeight="1" x14ac:dyDescent="0.2">
      <c r="A632" s="190"/>
      <c r="B632" s="190"/>
    </row>
    <row r="633" spans="1:2" ht="12.75" customHeight="1" x14ac:dyDescent="0.2">
      <c r="A633" s="190"/>
      <c r="B633" s="190"/>
    </row>
    <row r="634" spans="1:2" ht="12.75" customHeight="1" x14ac:dyDescent="0.2">
      <c r="A634" s="190"/>
      <c r="B634" s="190"/>
    </row>
    <row r="635" spans="1:2" ht="12.75" customHeight="1" x14ac:dyDescent="0.2">
      <c r="A635" s="190"/>
      <c r="B635" s="190"/>
    </row>
    <row r="636" spans="1:2" ht="12.75" customHeight="1" x14ac:dyDescent="0.2">
      <c r="A636" s="190"/>
      <c r="B636" s="190"/>
    </row>
    <row r="637" spans="1:2" ht="12.75" customHeight="1" x14ac:dyDescent="0.2">
      <c r="A637" s="190"/>
      <c r="B637" s="190"/>
    </row>
    <row r="638" spans="1:2" ht="12.75" customHeight="1" x14ac:dyDescent="0.2">
      <c r="A638" s="190"/>
      <c r="B638" s="190"/>
    </row>
    <row r="639" spans="1:2" ht="12.75" customHeight="1" x14ac:dyDescent="0.2">
      <c r="A639" s="190"/>
      <c r="B639" s="190"/>
    </row>
    <row r="640" spans="1:2" ht="12.75" customHeight="1" x14ac:dyDescent="0.2">
      <c r="A640" s="190"/>
      <c r="B640" s="190"/>
    </row>
    <row r="641" spans="1:2" ht="12.75" customHeight="1" x14ac:dyDescent="0.2">
      <c r="A641" s="190"/>
      <c r="B641" s="190"/>
    </row>
    <row r="642" spans="1:2" ht="12.75" customHeight="1" x14ac:dyDescent="0.2">
      <c r="A642" s="190"/>
      <c r="B642" s="190"/>
    </row>
    <row r="643" spans="1:2" ht="12.75" customHeight="1" x14ac:dyDescent="0.2">
      <c r="A643" s="190"/>
      <c r="B643" s="190"/>
    </row>
    <row r="644" spans="1:2" ht="12.75" customHeight="1" x14ac:dyDescent="0.2">
      <c r="A644" s="190"/>
      <c r="B644" s="190"/>
    </row>
    <row r="645" spans="1:2" ht="12.75" customHeight="1" x14ac:dyDescent="0.2">
      <c r="A645" s="190"/>
      <c r="B645" s="190"/>
    </row>
    <row r="646" spans="1:2" ht="12.75" customHeight="1" x14ac:dyDescent="0.2">
      <c r="A646" s="190"/>
      <c r="B646" s="190"/>
    </row>
    <row r="647" spans="1:2" ht="12.75" customHeight="1" x14ac:dyDescent="0.2">
      <c r="A647" s="190"/>
      <c r="B647" s="190"/>
    </row>
    <row r="648" spans="1:2" ht="12.75" customHeight="1" x14ac:dyDescent="0.2">
      <c r="A648" s="190"/>
      <c r="B648" s="190"/>
    </row>
    <row r="649" spans="1:2" ht="12.75" customHeight="1" x14ac:dyDescent="0.2">
      <c r="A649" s="190"/>
      <c r="B649" s="190"/>
    </row>
    <row r="650" spans="1:2" ht="12.75" customHeight="1" x14ac:dyDescent="0.2">
      <c r="A650" s="190"/>
      <c r="B650" s="190"/>
    </row>
    <row r="651" spans="1:2" ht="12.75" customHeight="1" x14ac:dyDescent="0.2">
      <c r="A651" s="190"/>
      <c r="B651" s="190"/>
    </row>
    <row r="652" spans="1:2" ht="12.75" customHeight="1" x14ac:dyDescent="0.2">
      <c r="A652" s="190"/>
      <c r="B652" s="190"/>
    </row>
    <row r="653" spans="1:2" ht="12.75" customHeight="1" x14ac:dyDescent="0.2">
      <c r="A653" s="190"/>
      <c r="B653" s="190"/>
    </row>
    <row r="654" spans="1:2" ht="12.75" customHeight="1" x14ac:dyDescent="0.2">
      <c r="A654" s="190"/>
      <c r="B654" s="190"/>
    </row>
    <row r="655" spans="1:2" ht="12.75" customHeight="1" x14ac:dyDescent="0.2">
      <c r="A655" s="190"/>
      <c r="B655" s="190"/>
    </row>
    <row r="656" spans="1:2" ht="12.75" customHeight="1" x14ac:dyDescent="0.2">
      <c r="A656" s="190"/>
      <c r="B656" s="190"/>
    </row>
    <row r="657" spans="1:2" ht="12.75" customHeight="1" x14ac:dyDescent="0.2">
      <c r="A657" s="190"/>
      <c r="B657" s="190"/>
    </row>
    <row r="658" spans="1:2" ht="12.75" customHeight="1" x14ac:dyDescent="0.2">
      <c r="A658" s="190"/>
      <c r="B658" s="190"/>
    </row>
    <row r="659" spans="1:2" ht="12.75" customHeight="1" x14ac:dyDescent="0.2">
      <c r="A659" s="190"/>
      <c r="B659" s="190"/>
    </row>
    <row r="660" spans="1:2" ht="12.75" customHeight="1" x14ac:dyDescent="0.2">
      <c r="A660" s="190"/>
      <c r="B660" s="190"/>
    </row>
    <row r="661" spans="1:2" ht="12.75" customHeight="1" x14ac:dyDescent="0.2">
      <c r="A661" s="190"/>
      <c r="B661" s="190"/>
    </row>
    <row r="662" spans="1:2" ht="12.75" customHeight="1" x14ac:dyDescent="0.2">
      <c r="A662" s="190"/>
      <c r="B662" s="190"/>
    </row>
    <row r="663" spans="1:2" ht="12.75" customHeight="1" x14ac:dyDescent="0.2">
      <c r="A663" s="190"/>
      <c r="B663" s="190"/>
    </row>
    <row r="664" spans="1:2" ht="12.75" customHeight="1" x14ac:dyDescent="0.2">
      <c r="A664" s="190"/>
      <c r="B664" s="190"/>
    </row>
    <row r="665" spans="1:2" ht="12.75" customHeight="1" x14ac:dyDescent="0.2">
      <c r="A665" s="190"/>
      <c r="B665" s="190"/>
    </row>
    <row r="666" spans="1:2" ht="12.75" customHeight="1" x14ac:dyDescent="0.2">
      <c r="A666" s="190"/>
      <c r="B666" s="190"/>
    </row>
    <row r="667" spans="1:2" ht="12.75" customHeight="1" x14ac:dyDescent="0.2">
      <c r="A667" s="190"/>
      <c r="B667" s="190"/>
    </row>
    <row r="668" spans="1:2" ht="12.75" customHeight="1" x14ac:dyDescent="0.2">
      <c r="A668" s="190"/>
      <c r="B668" s="190"/>
    </row>
    <row r="669" spans="1:2" ht="12.75" customHeight="1" x14ac:dyDescent="0.2">
      <c r="A669" s="190"/>
      <c r="B669" s="190"/>
    </row>
    <row r="670" spans="1:2" ht="12.75" customHeight="1" x14ac:dyDescent="0.2">
      <c r="A670" s="190"/>
      <c r="B670" s="190"/>
    </row>
    <row r="671" spans="1:2" ht="12.75" customHeight="1" x14ac:dyDescent="0.2">
      <c r="A671" s="190"/>
      <c r="B671" s="190"/>
    </row>
    <row r="672" spans="1:2" ht="12.75" customHeight="1" x14ac:dyDescent="0.2">
      <c r="A672" s="190"/>
      <c r="B672" s="190"/>
    </row>
    <row r="673" spans="1:2" ht="12.75" customHeight="1" x14ac:dyDescent="0.2">
      <c r="A673" s="190"/>
      <c r="B673" s="190"/>
    </row>
    <row r="674" spans="1:2" ht="12.75" customHeight="1" x14ac:dyDescent="0.2">
      <c r="A674" s="190"/>
      <c r="B674" s="190"/>
    </row>
    <row r="675" spans="1:2" ht="12.75" customHeight="1" x14ac:dyDescent="0.2">
      <c r="A675" s="190"/>
      <c r="B675" s="190"/>
    </row>
    <row r="676" spans="1:2" ht="12.75" customHeight="1" x14ac:dyDescent="0.2">
      <c r="A676" s="190"/>
      <c r="B676" s="190"/>
    </row>
    <row r="677" spans="1:2" ht="12.75" customHeight="1" x14ac:dyDescent="0.2">
      <c r="A677" s="190"/>
      <c r="B677" s="190"/>
    </row>
    <row r="678" spans="1:2" ht="12.75" customHeight="1" x14ac:dyDescent="0.2">
      <c r="A678" s="190"/>
      <c r="B678" s="190"/>
    </row>
    <row r="679" spans="1:2" ht="12.75" customHeight="1" x14ac:dyDescent="0.2">
      <c r="A679" s="190"/>
      <c r="B679" s="190"/>
    </row>
    <row r="680" spans="1:2" ht="12.75" customHeight="1" x14ac:dyDescent="0.2">
      <c r="A680" s="190"/>
      <c r="B680" s="190"/>
    </row>
    <row r="681" spans="1:2" ht="12.75" customHeight="1" x14ac:dyDescent="0.2">
      <c r="A681" s="190"/>
      <c r="B681" s="190"/>
    </row>
    <row r="682" spans="1:2" ht="12.75" customHeight="1" x14ac:dyDescent="0.2">
      <c r="A682" s="190"/>
      <c r="B682" s="190"/>
    </row>
    <row r="683" spans="1:2" ht="12.75" customHeight="1" x14ac:dyDescent="0.2">
      <c r="A683" s="190"/>
      <c r="B683" s="190"/>
    </row>
    <row r="684" spans="1:2" ht="12.75" customHeight="1" x14ac:dyDescent="0.2">
      <c r="A684" s="190"/>
      <c r="B684" s="190"/>
    </row>
    <row r="685" spans="1:2" ht="12.75" customHeight="1" x14ac:dyDescent="0.2">
      <c r="A685" s="190"/>
      <c r="B685" s="190"/>
    </row>
    <row r="686" spans="1:2" ht="12.75" customHeight="1" x14ac:dyDescent="0.2">
      <c r="A686" s="190"/>
      <c r="B686" s="190"/>
    </row>
    <row r="687" spans="1:2" ht="12.75" customHeight="1" x14ac:dyDescent="0.2">
      <c r="A687" s="190"/>
      <c r="B687" s="190"/>
    </row>
    <row r="688" spans="1:2" ht="12.75" customHeight="1" x14ac:dyDescent="0.2">
      <c r="A688" s="190"/>
      <c r="B688" s="190"/>
    </row>
    <row r="689" spans="1:2" ht="12.75" customHeight="1" x14ac:dyDescent="0.2">
      <c r="A689" s="190"/>
      <c r="B689" s="190"/>
    </row>
    <row r="690" spans="1:2" ht="12.75" customHeight="1" x14ac:dyDescent="0.2">
      <c r="A690" s="190"/>
      <c r="B690" s="190"/>
    </row>
    <row r="691" spans="1:2" ht="12.75" customHeight="1" x14ac:dyDescent="0.2">
      <c r="A691" s="190"/>
      <c r="B691" s="190"/>
    </row>
    <row r="692" spans="1:2" ht="12.75" customHeight="1" x14ac:dyDescent="0.2">
      <c r="A692" s="190"/>
      <c r="B692" s="190"/>
    </row>
    <row r="693" spans="1:2" ht="12.75" customHeight="1" x14ac:dyDescent="0.2">
      <c r="A693" s="190"/>
      <c r="B693" s="190"/>
    </row>
    <row r="694" spans="1:2" ht="12.75" customHeight="1" x14ac:dyDescent="0.2">
      <c r="A694" s="190"/>
      <c r="B694" s="190"/>
    </row>
    <row r="695" spans="1:2" ht="12.75" customHeight="1" x14ac:dyDescent="0.2">
      <c r="A695" s="190"/>
      <c r="B695" s="190"/>
    </row>
    <row r="696" spans="1:2" ht="12.75" customHeight="1" x14ac:dyDescent="0.2">
      <c r="A696" s="190"/>
      <c r="B696" s="190"/>
    </row>
    <row r="697" spans="1:2" ht="12.75" customHeight="1" x14ac:dyDescent="0.2">
      <c r="A697" s="190"/>
      <c r="B697" s="190"/>
    </row>
    <row r="698" spans="1:2" ht="12.75" customHeight="1" x14ac:dyDescent="0.2">
      <c r="A698" s="190"/>
      <c r="B698" s="190"/>
    </row>
    <row r="699" spans="1:2" ht="12.75" customHeight="1" x14ac:dyDescent="0.2">
      <c r="A699" s="190"/>
      <c r="B699" s="190"/>
    </row>
    <row r="700" spans="1:2" ht="12.75" customHeight="1" x14ac:dyDescent="0.2">
      <c r="A700" s="190"/>
      <c r="B700" s="190"/>
    </row>
    <row r="701" spans="1:2" ht="12.75" customHeight="1" x14ac:dyDescent="0.2">
      <c r="A701" s="190"/>
      <c r="B701" s="190"/>
    </row>
    <row r="702" spans="1:2" ht="12.75" customHeight="1" x14ac:dyDescent="0.2">
      <c r="A702" s="190"/>
      <c r="B702" s="190"/>
    </row>
    <row r="703" spans="1:2" ht="12.75" customHeight="1" x14ac:dyDescent="0.2">
      <c r="A703" s="190"/>
      <c r="B703" s="190"/>
    </row>
    <row r="704" spans="1:2" ht="12.75" customHeight="1" x14ac:dyDescent="0.2">
      <c r="A704" s="190"/>
      <c r="B704" s="190"/>
    </row>
    <row r="705" spans="1:2" ht="12.75" customHeight="1" x14ac:dyDescent="0.2">
      <c r="A705" s="190"/>
      <c r="B705" s="190"/>
    </row>
    <row r="706" spans="1:2" ht="12.75" customHeight="1" x14ac:dyDescent="0.2">
      <c r="A706" s="190"/>
      <c r="B706" s="190"/>
    </row>
    <row r="707" spans="1:2" ht="12.75" customHeight="1" x14ac:dyDescent="0.2">
      <c r="A707" s="190"/>
      <c r="B707" s="190"/>
    </row>
    <row r="708" spans="1:2" ht="12.75" customHeight="1" x14ac:dyDescent="0.2">
      <c r="A708" s="190"/>
      <c r="B708" s="190"/>
    </row>
    <row r="709" spans="1:2" ht="12.75" customHeight="1" x14ac:dyDescent="0.2">
      <c r="A709" s="190"/>
      <c r="B709" s="190"/>
    </row>
    <row r="710" spans="1:2" ht="12.75" customHeight="1" x14ac:dyDescent="0.2">
      <c r="A710" s="190"/>
      <c r="B710" s="190"/>
    </row>
    <row r="711" spans="1:2" ht="12.75" customHeight="1" x14ac:dyDescent="0.2">
      <c r="A711" s="190"/>
      <c r="B711" s="190"/>
    </row>
    <row r="712" spans="1:2" ht="12.75" customHeight="1" x14ac:dyDescent="0.2">
      <c r="A712" s="190"/>
      <c r="B712" s="190"/>
    </row>
    <row r="713" spans="1:2" ht="12.75" customHeight="1" x14ac:dyDescent="0.2">
      <c r="A713" s="190"/>
      <c r="B713" s="190"/>
    </row>
    <row r="714" spans="1:2" ht="12.75" customHeight="1" x14ac:dyDescent="0.2">
      <c r="A714" s="190"/>
      <c r="B714" s="190"/>
    </row>
    <row r="715" spans="1:2" ht="12.75" customHeight="1" x14ac:dyDescent="0.2">
      <c r="A715" s="190"/>
      <c r="B715" s="190"/>
    </row>
    <row r="716" spans="1:2" ht="12.75" customHeight="1" x14ac:dyDescent="0.2">
      <c r="A716" s="190"/>
      <c r="B716" s="190"/>
    </row>
    <row r="717" spans="1:2" ht="12.75" customHeight="1" x14ac:dyDescent="0.2">
      <c r="A717" s="190"/>
      <c r="B717" s="190"/>
    </row>
    <row r="718" spans="1:2" ht="12.75" customHeight="1" x14ac:dyDescent="0.2">
      <c r="A718" s="190"/>
      <c r="B718" s="190"/>
    </row>
    <row r="719" spans="1:2" ht="12.75" customHeight="1" x14ac:dyDescent="0.2">
      <c r="A719" s="190"/>
      <c r="B719" s="190"/>
    </row>
    <row r="720" spans="1:2" ht="12.75" customHeight="1" x14ac:dyDescent="0.2">
      <c r="A720" s="190"/>
      <c r="B720" s="190"/>
    </row>
    <row r="721" spans="1:2" ht="12.75" customHeight="1" x14ac:dyDescent="0.2">
      <c r="A721" s="190"/>
      <c r="B721" s="190"/>
    </row>
    <row r="722" spans="1:2" ht="12.75" customHeight="1" x14ac:dyDescent="0.2">
      <c r="A722" s="190"/>
      <c r="B722" s="190"/>
    </row>
    <row r="723" spans="1:2" ht="12.75" customHeight="1" x14ac:dyDescent="0.2">
      <c r="A723" s="190"/>
      <c r="B723" s="190"/>
    </row>
    <row r="724" spans="1:2" ht="12.75" customHeight="1" x14ac:dyDescent="0.2">
      <c r="A724" s="190"/>
      <c r="B724" s="190"/>
    </row>
    <row r="725" spans="1:2" ht="12.75" customHeight="1" x14ac:dyDescent="0.2">
      <c r="A725" s="190"/>
      <c r="B725" s="190"/>
    </row>
    <row r="726" spans="1:2" ht="12.75" customHeight="1" x14ac:dyDescent="0.2">
      <c r="A726" s="190"/>
      <c r="B726" s="190"/>
    </row>
    <row r="727" spans="1:2" ht="12.75" customHeight="1" x14ac:dyDescent="0.2">
      <c r="A727" s="190"/>
      <c r="B727" s="190"/>
    </row>
    <row r="728" spans="1:2" ht="12.75" customHeight="1" x14ac:dyDescent="0.2">
      <c r="A728" s="190"/>
      <c r="B728" s="190"/>
    </row>
    <row r="729" spans="1:2" ht="12.75" customHeight="1" x14ac:dyDescent="0.2">
      <c r="A729" s="190"/>
      <c r="B729" s="190"/>
    </row>
    <row r="730" spans="1:2" ht="12.75" customHeight="1" x14ac:dyDescent="0.2">
      <c r="A730" s="190"/>
      <c r="B730" s="190"/>
    </row>
    <row r="731" spans="1:2" ht="12.75" customHeight="1" x14ac:dyDescent="0.2">
      <c r="A731" s="190"/>
      <c r="B731" s="190"/>
    </row>
    <row r="732" spans="1:2" ht="12.75" customHeight="1" x14ac:dyDescent="0.2">
      <c r="A732" s="190"/>
      <c r="B732" s="190"/>
    </row>
    <row r="733" spans="1:2" ht="12.75" customHeight="1" x14ac:dyDescent="0.2">
      <c r="A733" s="190"/>
      <c r="B733" s="190"/>
    </row>
    <row r="734" spans="1:2" ht="12.75" customHeight="1" x14ac:dyDescent="0.2">
      <c r="A734" s="190"/>
      <c r="B734" s="190"/>
    </row>
    <row r="735" spans="1:2" ht="12.75" customHeight="1" x14ac:dyDescent="0.2">
      <c r="A735" s="190"/>
      <c r="B735" s="190"/>
    </row>
    <row r="736" spans="1:2" ht="12.75" customHeight="1" x14ac:dyDescent="0.2">
      <c r="A736" s="190"/>
      <c r="B736" s="190"/>
    </row>
    <row r="737" spans="1:2" ht="12.75" customHeight="1" x14ac:dyDescent="0.2">
      <c r="A737" s="190"/>
      <c r="B737" s="190"/>
    </row>
    <row r="738" spans="1:2" ht="12.75" customHeight="1" x14ac:dyDescent="0.2">
      <c r="A738" s="190"/>
      <c r="B738" s="190"/>
    </row>
    <row r="739" spans="1:2" ht="12.75" customHeight="1" x14ac:dyDescent="0.2">
      <c r="A739" s="190"/>
      <c r="B739" s="190"/>
    </row>
    <row r="740" spans="1:2" ht="12.75" customHeight="1" x14ac:dyDescent="0.2">
      <c r="A740" s="190"/>
      <c r="B740" s="190"/>
    </row>
    <row r="741" spans="1:2" ht="12.75" customHeight="1" x14ac:dyDescent="0.2">
      <c r="A741" s="190"/>
      <c r="B741" s="190"/>
    </row>
    <row r="742" spans="1:2" ht="12.75" customHeight="1" x14ac:dyDescent="0.2">
      <c r="A742" s="190"/>
      <c r="B742" s="190"/>
    </row>
    <row r="743" spans="1:2" ht="12.75" customHeight="1" x14ac:dyDescent="0.2">
      <c r="A743" s="190"/>
      <c r="B743" s="190"/>
    </row>
    <row r="744" spans="1:2" ht="12.75" customHeight="1" x14ac:dyDescent="0.2">
      <c r="A744" s="190"/>
      <c r="B744" s="190"/>
    </row>
    <row r="745" spans="1:2" ht="12.75" customHeight="1" x14ac:dyDescent="0.2">
      <c r="A745" s="190"/>
      <c r="B745" s="190"/>
    </row>
    <row r="746" spans="1:2" ht="12.75" customHeight="1" x14ac:dyDescent="0.2">
      <c r="A746" s="190"/>
      <c r="B746" s="190"/>
    </row>
    <row r="747" spans="1:2" ht="12.75" customHeight="1" x14ac:dyDescent="0.2">
      <c r="A747" s="190"/>
      <c r="B747" s="190"/>
    </row>
    <row r="748" spans="1:2" ht="12.75" customHeight="1" x14ac:dyDescent="0.2">
      <c r="A748" s="190"/>
      <c r="B748" s="190"/>
    </row>
    <row r="749" spans="1:2" ht="12.75" customHeight="1" x14ac:dyDescent="0.2">
      <c r="A749" s="190"/>
      <c r="B749" s="190"/>
    </row>
    <row r="750" spans="1:2" ht="12.75" customHeight="1" x14ac:dyDescent="0.2">
      <c r="A750" s="190"/>
      <c r="B750" s="190"/>
    </row>
    <row r="751" spans="1:2" ht="12.75" customHeight="1" x14ac:dyDescent="0.2">
      <c r="A751" s="190"/>
      <c r="B751" s="190"/>
    </row>
    <row r="752" spans="1:2" ht="12.75" customHeight="1" x14ac:dyDescent="0.2">
      <c r="A752" s="190"/>
      <c r="B752" s="190"/>
    </row>
    <row r="753" spans="1:2" ht="12.75" customHeight="1" x14ac:dyDescent="0.2">
      <c r="A753" s="190"/>
      <c r="B753" s="190"/>
    </row>
    <row r="754" spans="1:2" ht="12.75" customHeight="1" x14ac:dyDescent="0.2">
      <c r="A754" s="190"/>
      <c r="B754" s="190"/>
    </row>
    <row r="755" spans="1:2" ht="12.75" customHeight="1" x14ac:dyDescent="0.2">
      <c r="A755" s="190"/>
      <c r="B755" s="190"/>
    </row>
    <row r="756" spans="1:2" ht="12.75" customHeight="1" x14ac:dyDescent="0.2">
      <c r="A756" s="190"/>
      <c r="B756" s="190"/>
    </row>
    <row r="757" spans="1:2" ht="12.75" customHeight="1" x14ac:dyDescent="0.2">
      <c r="A757" s="190"/>
      <c r="B757" s="190"/>
    </row>
    <row r="758" spans="1:2" ht="12.75" customHeight="1" x14ac:dyDescent="0.2">
      <c r="A758" s="190"/>
      <c r="B758" s="190"/>
    </row>
    <row r="759" spans="1:2" ht="12.75" customHeight="1" x14ac:dyDescent="0.2">
      <c r="A759" s="190"/>
      <c r="B759" s="190"/>
    </row>
    <row r="760" spans="1:2" ht="12.75" customHeight="1" x14ac:dyDescent="0.2">
      <c r="A760" s="190"/>
      <c r="B760" s="190"/>
    </row>
    <row r="761" spans="1:2" ht="12.75" customHeight="1" x14ac:dyDescent="0.2">
      <c r="A761" s="190"/>
      <c r="B761" s="190"/>
    </row>
    <row r="762" spans="1:2" ht="12.75" customHeight="1" x14ac:dyDescent="0.2">
      <c r="A762" s="190"/>
      <c r="B762" s="190"/>
    </row>
    <row r="763" spans="1:2" ht="12.75" customHeight="1" x14ac:dyDescent="0.2">
      <c r="A763" s="190"/>
      <c r="B763" s="190"/>
    </row>
    <row r="764" spans="1:2" ht="12.75" customHeight="1" x14ac:dyDescent="0.2">
      <c r="A764" s="190"/>
      <c r="B764" s="190"/>
    </row>
    <row r="765" spans="1:2" ht="12.75" customHeight="1" x14ac:dyDescent="0.2">
      <c r="A765" s="190"/>
      <c r="B765" s="190"/>
    </row>
    <row r="766" spans="1:2" ht="12.75" customHeight="1" x14ac:dyDescent="0.2">
      <c r="A766" s="190"/>
      <c r="B766" s="190"/>
    </row>
    <row r="767" spans="1:2" ht="12.75" customHeight="1" x14ac:dyDescent="0.2">
      <c r="A767" s="190"/>
      <c r="B767" s="190"/>
    </row>
    <row r="768" spans="1:2" ht="12.75" customHeight="1" x14ac:dyDescent="0.2">
      <c r="A768" s="190"/>
      <c r="B768" s="190"/>
    </row>
    <row r="769" spans="1:2" ht="12.75" customHeight="1" x14ac:dyDescent="0.2">
      <c r="A769" s="190"/>
      <c r="B769" s="190"/>
    </row>
    <row r="770" spans="1:2" ht="12.75" customHeight="1" x14ac:dyDescent="0.2">
      <c r="A770" s="190"/>
      <c r="B770" s="190"/>
    </row>
    <row r="771" spans="1:2" ht="12.75" customHeight="1" x14ac:dyDescent="0.2">
      <c r="A771" s="190"/>
      <c r="B771" s="190"/>
    </row>
    <row r="772" spans="1:2" ht="12.75" customHeight="1" x14ac:dyDescent="0.2">
      <c r="A772" s="190"/>
      <c r="B772" s="190"/>
    </row>
    <row r="773" spans="1:2" ht="12.75" customHeight="1" x14ac:dyDescent="0.2">
      <c r="A773" s="190"/>
      <c r="B773" s="190"/>
    </row>
    <row r="774" spans="1:2" ht="12.75" customHeight="1" x14ac:dyDescent="0.2">
      <c r="A774" s="190"/>
      <c r="B774" s="190"/>
    </row>
    <row r="775" spans="1:2" ht="12.75" customHeight="1" x14ac:dyDescent="0.2">
      <c r="A775" s="190"/>
      <c r="B775" s="190"/>
    </row>
    <row r="776" spans="1:2" ht="12.75" customHeight="1" x14ac:dyDescent="0.2">
      <c r="A776" s="190"/>
      <c r="B776" s="190"/>
    </row>
    <row r="777" spans="1:2" ht="12.75" customHeight="1" x14ac:dyDescent="0.2">
      <c r="A777" s="190"/>
      <c r="B777" s="190"/>
    </row>
    <row r="778" spans="1:2" ht="12.75" customHeight="1" x14ac:dyDescent="0.2">
      <c r="A778" s="190"/>
      <c r="B778" s="190"/>
    </row>
    <row r="779" spans="1:2" ht="12.75" customHeight="1" x14ac:dyDescent="0.2">
      <c r="A779" s="190"/>
      <c r="B779" s="190"/>
    </row>
    <row r="780" spans="1:2" ht="12.75" customHeight="1" x14ac:dyDescent="0.2">
      <c r="A780" s="190"/>
      <c r="B780" s="190"/>
    </row>
    <row r="781" spans="1:2" ht="12.75" customHeight="1" x14ac:dyDescent="0.2">
      <c r="A781" s="190"/>
      <c r="B781" s="190"/>
    </row>
    <row r="782" spans="1:2" ht="12.75" customHeight="1" x14ac:dyDescent="0.2">
      <c r="A782" s="190"/>
      <c r="B782" s="190"/>
    </row>
    <row r="783" spans="1:2" ht="12.75" customHeight="1" x14ac:dyDescent="0.2">
      <c r="A783" s="190"/>
      <c r="B783" s="190"/>
    </row>
    <row r="784" spans="1:2" ht="12.75" customHeight="1" x14ac:dyDescent="0.2">
      <c r="A784" s="190"/>
      <c r="B784" s="190"/>
    </row>
    <row r="785" spans="1:2" ht="12.75" customHeight="1" x14ac:dyDescent="0.2">
      <c r="A785" s="190"/>
      <c r="B785" s="190"/>
    </row>
    <row r="786" spans="1:2" ht="12.75" customHeight="1" x14ac:dyDescent="0.2">
      <c r="A786" s="190"/>
      <c r="B786" s="190"/>
    </row>
    <row r="787" spans="1:2" ht="12.75" customHeight="1" x14ac:dyDescent="0.2">
      <c r="A787" s="190"/>
      <c r="B787" s="190"/>
    </row>
    <row r="788" spans="1:2" ht="12.75" customHeight="1" x14ac:dyDescent="0.2">
      <c r="A788" s="190"/>
      <c r="B788" s="190"/>
    </row>
    <row r="789" spans="1:2" ht="12.75" customHeight="1" x14ac:dyDescent="0.2">
      <c r="A789" s="190"/>
      <c r="B789" s="190"/>
    </row>
    <row r="790" spans="1:2" ht="12.75" customHeight="1" x14ac:dyDescent="0.2">
      <c r="A790" s="190"/>
      <c r="B790" s="190"/>
    </row>
    <row r="791" spans="1:2" ht="12.75" customHeight="1" x14ac:dyDescent="0.2">
      <c r="A791" s="190"/>
      <c r="B791" s="190"/>
    </row>
    <row r="792" spans="1:2" ht="12.75" customHeight="1" x14ac:dyDescent="0.2">
      <c r="A792" s="190"/>
      <c r="B792" s="190"/>
    </row>
    <row r="793" spans="1:2" ht="12.75" customHeight="1" x14ac:dyDescent="0.2">
      <c r="A793" s="190"/>
      <c r="B793" s="190"/>
    </row>
    <row r="794" spans="1:2" ht="12.75" customHeight="1" x14ac:dyDescent="0.2">
      <c r="A794" s="190"/>
      <c r="B794" s="190"/>
    </row>
    <row r="795" spans="1:2" ht="12.75" customHeight="1" x14ac:dyDescent="0.2">
      <c r="A795" s="190"/>
      <c r="B795" s="190"/>
    </row>
    <row r="796" spans="1:2" ht="12.75" customHeight="1" x14ac:dyDescent="0.2">
      <c r="A796" s="190"/>
      <c r="B796" s="190"/>
    </row>
    <row r="797" spans="1:2" ht="12.75" customHeight="1" x14ac:dyDescent="0.2">
      <c r="A797" s="190"/>
      <c r="B797" s="190"/>
    </row>
    <row r="798" spans="1:2" ht="12.75" customHeight="1" x14ac:dyDescent="0.2">
      <c r="A798" s="190"/>
      <c r="B798" s="190"/>
    </row>
    <row r="799" spans="1:2" ht="12.75" customHeight="1" x14ac:dyDescent="0.2">
      <c r="A799" s="190"/>
      <c r="B799" s="190"/>
    </row>
    <row r="800" spans="1:2" ht="12.75" customHeight="1" x14ac:dyDescent="0.2">
      <c r="A800" s="190"/>
      <c r="B800" s="190"/>
    </row>
    <row r="801" spans="1:2" ht="12.75" customHeight="1" x14ac:dyDescent="0.2">
      <c r="A801" s="190"/>
      <c r="B801" s="190"/>
    </row>
    <row r="802" spans="1:2" ht="12.75" customHeight="1" x14ac:dyDescent="0.2">
      <c r="A802" s="190"/>
      <c r="B802" s="190"/>
    </row>
    <row r="803" spans="1:2" ht="12.75" customHeight="1" x14ac:dyDescent="0.2">
      <c r="A803" s="190"/>
      <c r="B803" s="190"/>
    </row>
    <row r="804" spans="1:2" ht="12.75" customHeight="1" x14ac:dyDescent="0.2">
      <c r="A804" s="190"/>
      <c r="B804" s="190"/>
    </row>
    <row r="805" spans="1:2" ht="12.75" customHeight="1" x14ac:dyDescent="0.2">
      <c r="A805" s="190"/>
      <c r="B805" s="190"/>
    </row>
    <row r="806" spans="1:2" ht="12.75" customHeight="1" x14ac:dyDescent="0.2">
      <c r="A806" s="190"/>
      <c r="B806" s="190"/>
    </row>
    <row r="807" spans="1:2" ht="12.75" customHeight="1" x14ac:dyDescent="0.2">
      <c r="A807" s="190"/>
      <c r="B807" s="190"/>
    </row>
    <row r="808" spans="1:2" ht="12.75" customHeight="1" x14ac:dyDescent="0.2">
      <c r="A808" s="190"/>
      <c r="B808" s="190"/>
    </row>
    <row r="809" spans="1:2" ht="12.75" customHeight="1" x14ac:dyDescent="0.2">
      <c r="A809" s="190"/>
      <c r="B809" s="190"/>
    </row>
    <row r="810" spans="1:2" ht="12.75" customHeight="1" x14ac:dyDescent="0.2">
      <c r="A810" s="190"/>
      <c r="B810" s="190"/>
    </row>
    <row r="811" spans="1:2" ht="12.75" customHeight="1" x14ac:dyDescent="0.2">
      <c r="A811" s="190"/>
      <c r="B811" s="190"/>
    </row>
    <row r="812" spans="1:2" ht="12.75" customHeight="1" x14ac:dyDescent="0.2">
      <c r="A812" s="190"/>
      <c r="B812" s="190"/>
    </row>
    <row r="813" spans="1:2" ht="12.75" customHeight="1" x14ac:dyDescent="0.2">
      <c r="A813" s="190"/>
      <c r="B813" s="190"/>
    </row>
    <row r="814" spans="1:2" ht="12.75" customHeight="1" x14ac:dyDescent="0.2">
      <c r="A814" s="190"/>
      <c r="B814" s="190"/>
    </row>
    <row r="815" spans="1:2" ht="12.75" customHeight="1" x14ac:dyDescent="0.2">
      <c r="A815" s="190"/>
      <c r="B815" s="190"/>
    </row>
    <row r="816" spans="1:2" ht="12.75" customHeight="1" x14ac:dyDescent="0.2">
      <c r="A816" s="190"/>
      <c r="B816" s="190"/>
    </row>
    <row r="817" spans="1:2" ht="12.75" customHeight="1" x14ac:dyDescent="0.2">
      <c r="A817" s="190"/>
      <c r="B817" s="190"/>
    </row>
    <row r="818" spans="1:2" ht="12.75" customHeight="1" x14ac:dyDescent="0.2">
      <c r="A818" s="190"/>
      <c r="B818" s="190"/>
    </row>
    <row r="819" spans="1:2" ht="12.75" customHeight="1" x14ac:dyDescent="0.2">
      <c r="A819" s="190"/>
      <c r="B819" s="190"/>
    </row>
    <row r="820" spans="1:2" ht="12.75" customHeight="1" x14ac:dyDescent="0.2">
      <c r="A820" s="190"/>
      <c r="B820" s="190"/>
    </row>
    <row r="821" spans="1:2" ht="12.75" customHeight="1" x14ac:dyDescent="0.2">
      <c r="A821" s="190"/>
      <c r="B821" s="190"/>
    </row>
    <row r="822" spans="1:2" ht="12.75" customHeight="1" x14ac:dyDescent="0.2">
      <c r="A822" s="190"/>
      <c r="B822" s="190"/>
    </row>
    <row r="823" spans="1:2" ht="12.75" customHeight="1" x14ac:dyDescent="0.2">
      <c r="A823" s="190"/>
      <c r="B823" s="190"/>
    </row>
    <row r="824" spans="1:2" ht="12.75" customHeight="1" x14ac:dyDescent="0.2">
      <c r="A824" s="190"/>
      <c r="B824" s="190"/>
    </row>
    <row r="825" spans="1:2" ht="12.75" customHeight="1" x14ac:dyDescent="0.2">
      <c r="A825" s="190"/>
      <c r="B825" s="190"/>
    </row>
    <row r="826" spans="1:2" ht="12.75" customHeight="1" x14ac:dyDescent="0.2">
      <c r="A826" s="190"/>
      <c r="B826" s="190"/>
    </row>
    <row r="827" spans="1:2" ht="12.75" customHeight="1" x14ac:dyDescent="0.2">
      <c r="A827" s="190"/>
      <c r="B827" s="190"/>
    </row>
    <row r="828" spans="1:2" ht="12.75" customHeight="1" x14ac:dyDescent="0.2">
      <c r="A828" s="190"/>
      <c r="B828" s="190"/>
    </row>
    <row r="829" spans="1:2" ht="12.75" customHeight="1" x14ac:dyDescent="0.2">
      <c r="A829" s="190"/>
      <c r="B829" s="190"/>
    </row>
    <row r="830" spans="1:2" ht="12.75" customHeight="1" x14ac:dyDescent="0.2">
      <c r="A830" s="190"/>
      <c r="B830" s="190"/>
    </row>
    <row r="831" spans="1:2" ht="12.75" customHeight="1" x14ac:dyDescent="0.2">
      <c r="A831" s="190"/>
      <c r="B831" s="190"/>
    </row>
    <row r="832" spans="1:2" ht="12.75" customHeight="1" x14ac:dyDescent="0.2">
      <c r="A832" s="190"/>
      <c r="B832" s="190"/>
    </row>
    <row r="833" spans="1:2" ht="12.75" customHeight="1" x14ac:dyDescent="0.2">
      <c r="A833" s="190"/>
      <c r="B833" s="190"/>
    </row>
    <row r="834" spans="1:2" ht="12.75" customHeight="1" x14ac:dyDescent="0.2">
      <c r="A834" s="190"/>
      <c r="B834" s="190"/>
    </row>
    <row r="835" spans="1:2" ht="12.75" customHeight="1" x14ac:dyDescent="0.2">
      <c r="A835" s="190"/>
      <c r="B835" s="190"/>
    </row>
    <row r="836" spans="1:2" ht="12.75" customHeight="1" x14ac:dyDescent="0.2">
      <c r="A836" s="190"/>
      <c r="B836" s="190"/>
    </row>
    <row r="837" spans="1:2" ht="12.75" customHeight="1" x14ac:dyDescent="0.2">
      <c r="A837" s="190"/>
      <c r="B837" s="190"/>
    </row>
    <row r="838" spans="1:2" ht="12.75" customHeight="1" x14ac:dyDescent="0.2">
      <c r="A838" s="190"/>
      <c r="B838" s="190"/>
    </row>
    <row r="839" spans="1:2" ht="12.75" customHeight="1" x14ac:dyDescent="0.2">
      <c r="A839" s="190"/>
      <c r="B839" s="190"/>
    </row>
    <row r="840" spans="1:2" ht="12.75" customHeight="1" x14ac:dyDescent="0.2">
      <c r="A840" s="190"/>
      <c r="B840" s="190"/>
    </row>
    <row r="841" spans="1:2" ht="12.75" customHeight="1" x14ac:dyDescent="0.2">
      <c r="A841" s="190"/>
      <c r="B841" s="190"/>
    </row>
    <row r="842" spans="1:2" ht="12.75" customHeight="1" x14ac:dyDescent="0.2">
      <c r="A842" s="190"/>
      <c r="B842" s="190"/>
    </row>
    <row r="843" spans="1:2" ht="12.75" customHeight="1" x14ac:dyDescent="0.2">
      <c r="A843" s="190"/>
      <c r="B843" s="190"/>
    </row>
    <row r="844" spans="1:2" ht="12.75" customHeight="1" x14ac:dyDescent="0.2">
      <c r="A844" s="190"/>
      <c r="B844" s="190"/>
    </row>
    <row r="845" spans="1:2" ht="12.75" customHeight="1" x14ac:dyDescent="0.2">
      <c r="A845" s="190"/>
      <c r="B845" s="190"/>
    </row>
    <row r="846" spans="1:2" ht="12.75" customHeight="1" x14ac:dyDescent="0.2">
      <c r="A846" s="190"/>
      <c r="B846" s="190"/>
    </row>
    <row r="847" spans="1:2" ht="12.75" customHeight="1" x14ac:dyDescent="0.2">
      <c r="A847" s="190"/>
      <c r="B847" s="190"/>
    </row>
    <row r="848" spans="1:2" ht="12.75" customHeight="1" x14ac:dyDescent="0.2">
      <c r="A848" s="190"/>
      <c r="B848" s="190"/>
    </row>
    <row r="849" spans="1:2" ht="12.75" customHeight="1" x14ac:dyDescent="0.2">
      <c r="A849" s="190"/>
      <c r="B849" s="190"/>
    </row>
    <row r="850" spans="1:2" ht="12.75" customHeight="1" x14ac:dyDescent="0.2">
      <c r="A850" s="190"/>
      <c r="B850" s="190"/>
    </row>
    <row r="851" spans="1:2" ht="12.75" customHeight="1" x14ac:dyDescent="0.2">
      <c r="A851" s="190"/>
      <c r="B851" s="190"/>
    </row>
    <row r="852" spans="1:2" ht="12.75" customHeight="1" x14ac:dyDescent="0.2">
      <c r="A852" s="190"/>
      <c r="B852" s="190"/>
    </row>
    <row r="853" spans="1:2" ht="12.75" customHeight="1" x14ac:dyDescent="0.2">
      <c r="A853" s="190"/>
      <c r="B853" s="190"/>
    </row>
    <row r="854" spans="1:2" ht="12.75" customHeight="1" x14ac:dyDescent="0.2">
      <c r="A854" s="190"/>
      <c r="B854" s="190"/>
    </row>
    <row r="855" spans="1:2" ht="12.75" customHeight="1" x14ac:dyDescent="0.2">
      <c r="A855" s="190"/>
      <c r="B855" s="190"/>
    </row>
    <row r="856" spans="1:2" ht="12.75" customHeight="1" x14ac:dyDescent="0.2">
      <c r="A856" s="190"/>
      <c r="B856" s="190"/>
    </row>
    <row r="857" spans="1:2" ht="12.75" customHeight="1" x14ac:dyDescent="0.2">
      <c r="A857" s="190"/>
      <c r="B857" s="190"/>
    </row>
    <row r="858" spans="1:2" ht="12.75" customHeight="1" x14ac:dyDescent="0.2">
      <c r="A858" s="190"/>
      <c r="B858" s="190"/>
    </row>
    <row r="859" spans="1:2" ht="12.75" customHeight="1" x14ac:dyDescent="0.2">
      <c r="A859" s="190"/>
      <c r="B859" s="190"/>
    </row>
    <row r="860" spans="1:2" ht="12.75" customHeight="1" x14ac:dyDescent="0.2">
      <c r="A860" s="190"/>
      <c r="B860" s="190"/>
    </row>
    <row r="861" spans="1:2" ht="12.75" customHeight="1" x14ac:dyDescent="0.2">
      <c r="A861" s="190"/>
      <c r="B861" s="190"/>
    </row>
    <row r="862" spans="1:2" ht="12.75" customHeight="1" x14ac:dyDescent="0.2">
      <c r="A862" s="190"/>
      <c r="B862" s="190"/>
    </row>
    <row r="863" spans="1:2" ht="12.75" customHeight="1" x14ac:dyDescent="0.2">
      <c r="A863" s="190"/>
      <c r="B863" s="190"/>
    </row>
    <row r="864" spans="1:2" ht="12.75" customHeight="1" x14ac:dyDescent="0.2">
      <c r="A864" s="190"/>
      <c r="B864" s="190"/>
    </row>
    <row r="865" spans="1:2" ht="12.75" customHeight="1" x14ac:dyDescent="0.2">
      <c r="A865" s="190"/>
      <c r="B865" s="190"/>
    </row>
    <row r="866" spans="1:2" ht="12.75" customHeight="1" x14ac:dyDescent="0.2">
      <c r="A866" s="190"/>
      <c r="B866" s="190"/>
    </row>
    <row r="867" spans="1:2" ht="12.75" customHeight="1" x14ac:dyDescent="0.2">
      <c r="A867" s="190"/>
      <c r="B867" s="190"/>
    </row>
    <row r="868" spans="1:2" ht="12.75" customHeight="1" x14ac:dyDescent="0.2">
      <c r="A868" s="190"/>
      <c r="B868" s="190"/>
    </row>
    <row r="869" spans="1:2" ht="12.75" customHeight="1" x14ac:dyDescent="0.2">
      <c r="A869" s="190"/>
      <c r="B869" s="190"/>
    </row>
    <row r="870" spans="1:2" ht="12.75" customHeight="1" x14ac:dyDescent="0.2">
      <c r="A870" s="190"/>
      <c r="B870" s="190"/>
    </row>
    <row r="871" spans="1:2" ht="12.75" customHeight="1" x14ac:dyDescent="0.2">
      <c r="A871" s="190"/>
      <c r="B871" s="190"/>
    </row>
    <row r="872" spans="1:2" ht="12.75" customHeight="1" x14ac:dyDescent="0.2">
      <c r="A872" s="190"/>
      <c r="B872" s="190"/>
    </row>
    <row r="873" spans="1:2" ht="12.75" customHeight="1" x14ac:dyDescent="0.2">
      <c r="A873" s="190"/>
      <c r="B873" s="190"/>
    </row>
    <row r="874" spans="1:2" ht="12.75" customHeight="1" x14ac:dyDescent="0.2">
      <c r="A874" s="190"/>
      <c r="B874" s="190"/>
    </row>
    <row r="875" spans="1:2" ht="12.75" customHeight="1" x14ac:dyDescent="0.2">
      <c r="A875" s="190"/>
      <c r="B875" s="190"/>
    </row>
    <row r="876" spans="1:2" ht="12.75" customHeight="1" x14ac:dyDescent="0.2">
      <c r="A876" s="190"/>
      <c r="B876" s="190"/>
    </row>
    <row r="877" spans="1:2" ht="12.75" customHeight="1" x14ac:dyDescent="0.2">
      <c r="A877" s="190"/>
      <c r="B877" s="190"/>
    </row>
    <row r="878" spans="1:2" ht="12.75" customHeight="1" x14ac:dyDescent="0.2">
      <c r="A878" s="190"/>
      <c r="B878" s="190"/>
    </row>
    <row r="879" spans="1:2" ht="12.75" customHeight="1" x14ac:dyDescent="0.2">
      <c r="A879" s="190"/>
      <c r="B879" s="190"/>
    </row>
    <row r="880" spans="1:2" ht="12.75" customHeight="1" x14ac:dyDescent="0.2">
      <c r="A880" s="190"/>
      <c r="B880" s="190"/>
    </row>
    <row r="881" spans="1:2" ht="12.75" customHeight="1" x14ac:dyDescent="0.2">
      <c r="A881" s="190"/>
      <c r="B881" s="190"/>
    </row>
    <row r="882" spans="1:2" ht="12.75" customHeight="1" x14ac:dyDescent="0.2">
      <c r="A882" s="190"/>
      <c r="B882" s="190"/>
    </row>
    <row r="883" spans="1:2" ht="12.75" customHeight="1" x14ac:dyDescent="0.2">
      <c r="A883" s="190"/>
      <c r="B883" s="190"/>
    </row>
    <row r="884" spans="1:2" ht="12.75" customHeight="1" x14ac:dyDescent="0.2">
      <c r="A884" s="190"/>
      <c r="B884" s="190"/>
    </row>
    <row r="885" spans="1:2" ht="12.75" customHeight="1" x14ac:dyDescent="0.2">
      <c r="A885" s="190"/>
      <c r="B885" s="190"/>
    </row>
    <row r="886" spans="1:2" ht="12.75" customHeight="1" x14ac:dyDescent="0.2">
      <c r="A886" s="190"/>
      <c r="B886" s="190"/>
    </row>
    <row r="887" spans="1:2" ht="12.75" customHeight="1" x14ac:dyDescent="0.2">
      <c r="A887" s="190"/>
      <c r="B887" s="190"/>
    </row>
    <row r="888" spans="1:2" ht="12.75" customHeight="1" x14ac:dyDescent="0.2">
      <c r="A888" s="190"/>
      <c r="B888" s="190"/>
    </row>
    <row r="889" spans="1:2" ht="12.75" customHeight="1" x14ac:dyDescent="0.2">
      <c r="A889" s="190"/>
      <c r="B889" s="190"/>
    </row>
    <row r="890" spans="1:2" ht="12.75" customHeight="1" x14ac:dyDescent="0.2">
      <c r="A890" s="190"/>
      <c r="B890" s="190"/>
    </row>
    <row r="891" spans="1:2" ht="12.75" customHeight="1" x14ac:dyDescent="0.2">
      <c r="A891" s="190"/>
      <c r="B891" s="190"/>
    </row>
    <row r="892" spans="1:2" ht="12.75" customHeight="1" x14ac:dyDescent="0.2">
      <c r="A892" s="190"/>
      <c r="B892" s="190"/>
    </row>
    <row r="893" spans="1:2" ht="12.75" customHeight="1" x14ac:dyDescent="0.2">
      <c r="A893" s="190"/>
      <c r="B893" s="190"/>
    </row>
    <row r="894" spans="1:2" ht="12.75" customHeight="1" x14ac:dyDescent="0.2">
      <c r="A894" s="190"/>
      <c r="B894" s="190"/>
    </row>
    <row r="895" spans="1:2" ht="12.75" customHeight="1" x14ac:dyDescent="0.2">
      <c r="A895" s="190"/>
      <c r="B895" s="190"/>
    </row>
    <row r="896" spans="1:2" ht="12.75" customHeight="1" x14ac:dyDescent="0.2">
      <c r="A896" s="190"/>
      <c r="B896" s="190"/>
    </row>
    <row r="897" spans="1:2" ht="12.75" customHeight="1" x14ac:dyDescent="0.2">
      <c r="A897" s="190"/>
      <c r="B897" s="190"/>
    </row>
    <row r="898" spans="1:2" ht="12.75" customHeight="1" x14ac:dyDescent="0.2">
      <c r="A898" s="190"/>
      <c r="B898" s="190"/>
    </row>
    <row r="899" spans="1:2" ht="12.75" customHeight="1" x14ac:dyDescent="0.2">
      <c r="A899" s="190"/>
      <c r="B899" s="190"/>
    </row>
    <row r="900" spans="1:2" ht="12.75" customHeight="1" x14ac:dyDescent="0.2">
      <c r="A900" s="190"/>
      <c r="B900" s="190"/>
    </row>
    <row r="901" spans="1:2" ht="12.75" customHeight="1" x14ac:dyDescent="0.2">
      <c r="A901" s="190"/>
      <c r="B901" s="190"/>
    </row>
    <row r="902" spans="1:2" ht="12.75" customHeight="1" x14ac:dyDescent="0.2">
      <c r="A902" s="190"/>
      <c r="B902" s="190"/>
    </row>
    <row r="903" spans="1:2" ht="12.75" customHeight="1" x14ac:dyDescent="0.2">
      <c r="A903" s="190"/>
      <c r="B903" s="190"/>
    </row>
    <row r="904" spans="1:2" ht="12.75" customHeight="1" x14ac:dyDescent="0.2">
      <c r="A904" s="190"/>
      <c r="B904" s="190"/>
    </row>
    <row r="905" spans="1:2" ht="12.75" customHeight="1" x14ac:dyDescent="0.2">
      <c r="A905" s="190"/>
      <c r="B905" s="190"/>
    </row>
    <row r="906" spans="1:2" ht="12.75" customHeight="1" x14ac:dyDescent="0.2">
      <c r="A906" s="190"/>
      <c r="B906" s="190"/>
    </row>
    <row r="907" spans="1:2" ht="12.75" customHeight="1" x14ac:dyDescent="0.2">
      <c r="A907" s="190"/>
      <c r="B907" s="190"/>
    </row>
    <row r="908" spans="1:2" ht="12.75" customHeight="1" x14ac:dyDescent="0.2">
      <c r="A908" s="190"/>
      <c r="B908" s="190"/>
    </row>
    <row r="909" spans="1:2" ht="12.75" customHeight="1" x14ac:dyDescent="0.2">
      <c r="A909" s="190"/>
      <c r="B909" s="190"/>
    </row>
    <row r="910" spans="1:2" ht="12.75" customHeight="1" x14ac:dyDescent="0.2">
      <c r="A910" s="190"/>
      <c r="B910" s="190"/>
    </row>
    <row r="911" spans="1:2" ht="12.75" customHeight="1" x14ac:dyDescent="0.2">
      <c r="A911" s="190"/>
      <c r="B911" s="190"/>
    </row>
    <row r="912" spans="1:2" ht="12.75" customHeight="1" x14ac:dyDescent="0.2">
      <c r="A912" s="190"/>
      <c r="B912" s="190"/>
    </row>
    <row r="913" spans="1:2" ht="12.75" customHeight="1" x14ac:dyDescent="0.2">
      <c r="A913" s="190"/>
      <c r="B913" s="190"/>
    </row>
    <row r="914" spans="1:2" ht="12.75" customHeight="1" x14ac:dyDescent="0.2">
      <c r="A914" s="190"/>
      <c r="B914" s="190"/>
    </row>
    <row r="915" spans="1:2" ht="12.75" customHeight="1" x14ac:dyDescent="0.2">
      <c r="A915" s="190"/>
      <c r="B915" s="190"/>
    </row>
    <row r="916" spans="1:2" ht="12.75" customHeight="1" x14ac:dyDescent="0.2">
      <c r="A916" s="190"/>
      <c r="B916" s="190"/>
    </row>
    <row r="917" spans="1:2" ht="12.75" customHeight="1" x14ac:dyDescent="0.2">
      <c r="A917" s="190"/>
      <c r="B917" s="190"/>
    </row>
    <row r="918" spans="1:2" ht="12.75" customHeight="1" x14ac:dyDescent="0.2">
      <c r="A918" s="190"/>
      <c r="B918" s="190"/>
    </row>
    <row r="919" spans="1:2" ht="12.75" customHeight="1" x14ac:dyDescent="0.2">
      <c r="A919" s="190"/>
      <c r="B919" s="190"/>
    </row>
    <row r="920" spans="1:2" ht="12.75" customHeight="1" x14ac:dyDescent="0.2">
      <c r="A920" s="190"/>
      <c r="B920" s="190"/>
    </row>
    <row r="921" spans="1:2" ht="12.75" customHeight="1" x14ac:dyDescent="0.2">
      <c r="A921" s="190"/>
      <c r="B921" s="190"/>
    </row>
    <row r="922" spans="1:2" ht="12.75" customHeight="1" x14ac:dyDescent="0.2">
      <c r="A922" s="190"/>
      <c r="B922" s="190"/>
    </row>
    <row r="923" spans="1:2" ht="12.75" customHeight="1" x14ac:dyDescent="0.2">
      <c r="A923" s="190"/>
      <c r="B923" s="190"/>
    </row>
    <row r="924" spans="1:2" ht="12.75" customHeight="1" x14ac:dyDescent="0.2">
      <c r="A924" s="190"/>
      <c r="B924" s="190"/>
    </row>
    <row r="925" spans="1:2" ht="12.75" customHeight="1" x14ac:dyDescent="0.2">
      <c r="A925" s="190"/>
      <c r="B925" s="190"/>
    </row>
    <row r="926" spans="1:2" ht="12.75" customHeight="1" x14ac:dyDescent="0.2">
      <c r="A926" s="190"/>
      <c r="B926" s="190"/>
    </row>
    <row r="927" spans="1:2" ht="12.75" customHeight="1" x14ac:dyDescent="0.2">
      <c r="A927" s="190"/>
      <c r="B927" s="190"/>
    </row>
    <row r="928" spans="1:2" ht="12.75" customHeight="1" x14ac:dyDescent="0.2">
      <c r="A928" s="190"/>
      <c r="B928" s="190"/>
    </row>
    <row r="929" spans="1:2" ht="12.75" customHeight="1" x14ac:dyDescent="0.2">
      <c r="A929" s="190"/>
      <c r="B929" s="190"/>
    </row>
    <row r="930" spans="1:2" ht="12.75" customHeight="1" x14ac:dyDescent="0.2">
      <c r="A930" s="190"/>
      <c r="B930" s="190"/>
    </row>
    <row r="931" spans="1:2" ht="12.75" customHeight="1" x14ac:dyDescent="0.2">
      <c r="A931" s="190"/>
      <c r="B931" s="190"/>
    </row>
    <row r="932" spans="1:2" ht="12.75" customHeight="1" x14ac:dyDescent="0.2">
      <c r="A932" s="190"/>
      <c r="B932" s="190"/>
    </row>
    <row r="933" spans="1:2" ht="12.75" customHeight="1" x14ac:dyDescent="0.2">
      <c r="A933" s="190"/>
      <c r="B933" s="190"/>
    </row>
    <row r="934" spans="1:2" ht="12.75" customHeight="1" x14ac:dyDescent="0.2">
      <c r="A934" s="190"/>
      <c r="B934" s="190"/>
    </row>
    <row r="935" spans="1:2" ht="12.75" customHeight="1" x14ac:dyDescent="0.2">
      <c r="A935" s="190"/>
      <c r="B935" s="190"/>
    </row>
    <row r="936" spans="1:2" ht="12.75" customHeight="1" x14ac:dyDescent="0.2">
      <c r="A936" s="190"/>
      <c r="B936" s="190"/>
    </row>
    <row r="937" spans="1:2" ht="12.75" customHeight="1" x14ac:dyDescent="0.2">
      <c r="A937" s="190"/>
      <c r="B937" s="190"/>
    </row>
    <row r="938" spans="1:2" ht="12.75" customHeight="1" x14ac:dyDescent="0.2">
      <c r="A938" s="190"/>
      <c r="B938" s="190"/>
    </row>
    <row r="939" spans="1:2" ht="12.75" customHeight="1" x14ac:dyDescent="0.2">
      <c r="A939" s="190"/>
      <c r="B939" s="190"/>
    </row>
    <row r="940" spans="1:2" ht="12.75" customHeight="1" x14ac:dyDescent="0.2">
      <c r="A940" s="190"/>
      <c r="B940" s="190"/>
    </row>
    <row r="941" spans="1:2" ht="12.75" customHeight="1" x14ac:dyDescent="0.2">
      <c r="A941" s="190"/>
      <c r="B941" s="190"/>
    </row>
    <row r="942" spans="1:2" ht="12.75" customHeight="1" x14ac:dyDescent="0.2">
      <c r="A942" s="190"/>
      <c r="B942" s="190"/>
    </row>
    <row r="943" spans="1:2" ht="12.75" customHeight="1" x14ac:dyDescent="0.2">
      <c r="A943" s="190"/>
      <c r="B943" s="190"/>
    </row>
    <row r="944" spans="1:2" ht="12.75" customHeight="1" x14ac:dyDescent="0.2">
      <c r="A944" s="190"/>
      <c r="B944" s="190"/>
    </row>
    <row r="945" spans="1:2" ht="12.75" customHeight="1" x14ac:dyDescent="0.2">
      <c r="A945" s="190"/>
      <c r="B945" s="190"/>
    </row>
    <row r="946" spans="1:2" ht="12.75" customHeight="1" x14ac:dyDescent="0.2">
      <c r="A946" s="190"/>
      <c r="B946" s="190"/>
    </row>
    <row r="947" spans="1:2" ht="12.75" customHeight="1" x14ac:dyDescent="0.2">
      <c r="A947" s="190"/>
      <c r="B947" s="190"/>
    </row>
    <row r="948" spans="1:2" ht="12.75" customHeight="1" x14ac:dyDescent="0.2">
      <c r="A948" s="190"/>
      <c r="B948" s="190"/>
    </row>
    <row r="949" spans="1:2" ht="12.75" customHeight="1" x14ac:dyDescent="0.2">
      <c r="A949" s="190"/>
      <c r="B949" s="190"/>
    </row>
    <row r="950" spans="1:2" ht="12.75" customHeight="1" x14ac:dyDescent="0.2">
      <c r="A950" s="190"/>
      <c r="B950" s="190"/>
    </row>
    <row r="951" spans="1:2" ht="12.75" customHeight="1" x14ac:dyDescent="0.2">
      <c r="A951" s="190"/>
      <c r="B951" s="190"/>
    </row>
    <row r="952" spans="1:2" ht="12.75" customHeight="1" x14ac:dyDescent="0.2">
      <c r="A952" s="190"/>
      <c r="B952" s="190"/>
    </row>
    <row r="953" spans="1:2" ht="12.75" customHeight="1" x14ac:dyDescent="0.2">
      <c r="A953" s="190"/>
      <c r="B953" s="190"/>
    </row>
    <row r="954" spans="1:2" ht="12.75" customHeight="1" x14ac:dyDescent="0.2">
      <c r="A954" s="190"/>
      <c r="B954" s="190"/>
    </row>
    <row r="955" spans="1:2" ht="12.75" customHeight="1" x14ac:dyDescent="0.2">
      <c r="A955" s="190"/>
      <c r="B955" s="190"/>
    </row>
    <row r="956" spans="1:2" ht="12.75" customHeight="1" x14ac:dyDescent="0.2">
      <c r="A956" s="190"/>
      <c r="B956" s="190"/>
    </row>
    <row r="957" spans="1:2" ht="12.75" customHeight="1" x14ac:dyDescent="0.2">
      <c r="A957" s="190"/>
      <c r="B957" s="190"/>
    </row>
    <row r="958" spans="1:2" ht="12.75" customHeight="1" x14ac:dyDescent="0.2">
      <c r="A958" s="190"/>
      <c r="B958" s="190"/>
    </row>
    <row r="959" spans="1:2" ht="12.75" customHeight="1" x14ac:dyDescent="0.2">
      <c r="A959" s="190"/>
      <c r="B959" s="190"/>
    </row>
    <row r="960" spans="1:2" ht="12.75" customHeight="1" x14ac:dyDescent="0.2">
      <c r="A960" s="190"/>
      <c r="B960" s="190"/>
    </row>
    <row r="961" spans="1:2" ht="12.75" customHeight="1" x14ac:dyDescent="0.2">
      <c r="A961" s="190"/>
      <c r="B961" s="190"/>
    </row>
    <row r="962" spans="1:2" ht="12.75" customHeight="1" x14ac:dyDescent="0.2">
      <c r="A962" s="190"/>
      <c r="B962" s="190"/>
    </row>
    <row r="963" spans="1:2" ht="12.75" customHeight="1" x14ac:dyDescent="0.2">
      <c r="A963" s="190"/>
      <c r="B963" s="190"/>
    </row>
    <row r="964" spans="1:2" ht="12.75" customHeight="1" x14ac:dyDescent="0.2">
      <c r="A964" s="190"/>
      <c r="B964" s="190"/>
    </row>
    <row r="965" spans="1:2" ht="12.75" customHeight="1" x14ac:dyDescent="0.2">
      <c r="A965" s="190"/>
      <c r="B965" s="190"/>
    </row>
    <row r="966" spans="1:2" ht="12.75" customHeight="1" x14ac:dyDescent="0.2">
      <c r="A966" s="190"/>
      <c r="B966" s="190"/>
    </row>
    <row r="967" spans="1:2" ht="12.75" customHeight="1" x14ac:dyDescent="0.2">
      <c r="A967" s="190"/>
      <c r="B967" s="190"/>
    </row>
    <row r="968" spans="1:2" ht="12.75" customHeight="1" x14ac:dyDescent="0.2">
      <c r="A968" s="190"/>
      <c r="B968" s="190"/>
    </row>
    <row r="969" spans="1:2" ht="12.75" customHeight="1" x14ac:dyDescent="0.2">
      <c r="A969" s="190"/>
      <c r="B969" s="190"/>
    </row>
    <row r="970" spans="1:2" ht="12.75" customHeight="1" x14ac:dyDescent="0.2">
      <c r="A970" s="190"/>
      <c r="B970" s="190"/>
    </row>
    <row r="971" spans="1:2" ht="12.75" customHeight="1" x14ac:dyDescent="0.2">
      <c r="A971" s="190"/>
      <c r="B971" s="190"/>
    </row>
    <row r="972" spans="1:2" ht="12.75" customHeight="1" x14ac:dyDescent="0.2">
      <c r="A972" s="190"/>
      <c r="B972" s="190"/>
    </row>
    <row r="973" spans="1:2" ht="12.75" customHeight="1" x14ac:dyDescent="0.2">
      <c r="A973" s="190"/>
      <c r="B973" s="190"/>
    </row>
    <row r="974" spans="1:2" ht="12.75" customHeight="1" x14ac:dyDescent="0.2">
      <c r="A974" s="190"/>
      <c r="B974" s="190"/>
    </row>
    <row r="975" spans="1:2" ht="12.75" customHeight="1" x14ac:dyDescent="0.2">
      <c r="A975" s="190"/>
      <c r="B975" s="190"/>
    </row>
    <row r="976" spans="1:2" ht="12.75" customHeight="1" x14ac:dyDescent="0.2">
      <c r="A976" s="190"/>
      <c r="B976" s="190"/>
    </row>
    <row r="977" spans="1:2" ht="12.75" customHeight="1" x14ac:dyDescent="0.2">
      <c r="A977" s="190"/>
      <c r="B977" s="190"/>
    </row>
    <row r="978" spans="1:2" ht="12.75" customHeight="1" x14ac:dyDescent="0.2">
      <c r="A978" s="190"/>
      <c r="B978" s="190"/>
    </row>
    <row r="979" spans="1:2" ht="12.75" customHeight="1" x14ac:dyDescent="0.2">
      <c r="A979" s="190"/>
      <c r="B979" s="190"/>
    </row>
    <row r="980" spans="1:2" ht="12.75" customHeight="1" x14ac:dyDescent="0.2">
      <c r="A980" s="190"/>
      <c r="B980" s="190"/>
    </row>
    <row r="981" spans="1:2" ht="12.75" customHeight="1" x14ac:dyDescent="0.2">
      <c r="A981" s="190"/>
      <c r="B981" s="190"/>
    </row>
    <row r="982" spans="1:2" ht="12.75" customHeight="1" x14ac:dyDescent="0.2">
      <c r="A982" s="190"/>
      <c r="B982" s="190"/>
    </row>
    <row r="983" spans="1:2" ht="12.75" customHeight="1" x14ac:dyDescent="0.2">
      <c r="A983" s="190"/>
      <c r="B983" s="190"/>
    </row>
    <row r="984" spans="1:2" ht="12.75" customHeight="1" x14ac:dyDescent="0.2">
      <c r="A984" s="190"/>
      <c r="B984" s="190"/>
    </row>
    <row r="985" spans="1:2" ht="12.75" customHeight="1" x14ac:dyDescent="0.2">
      <c r="A985" s="190"/>
      <c r="B985" s="190"/>
    </row>
    <row r="986" spans="1:2" ht="12.75" customHeight="1" x14ac:dyDescent="0.2">
      <c r="A986" s="190"/>
      <c r="B986" s="190"/>
    </row>
    <row r="987" spans="1:2" ht="12.75" customHeight="1" x14ac:dyDescent="0.2">
      <c r="A987" s="190"/>
      <c r="B987" s="190"/>
    </row>
    <row r="988" spans="1:2" ht="12.75" customHeight="1" x14ac:dyDescent="0.2">
      <c r="A988" s="190"/>
      <c r="B988" s="190"/>
    </row>
    <row r="989" spans="1:2" ht="12.75" customHeight="1" x14ac:dyDescent="0.2">
      <c r="A989" s="190"/>
      <c r="B989" s="190"/>
    </row>
    <row r="990" spans="1:2" ht="12.75" customHeight="1" x14ac:dyDescent="0.2">
      <c r="A990" s="190"/>
      <c r="B990" s="190"/>
    </row>
    <row r="991" spans="1:2" ht="12.75" customHeight="1" x14ac:dyDescent="0.2">
      <c r="A991" s="190"/>
      <c r="B991" s="190"/>
    </row>
    <row r="992" spans="1:2" ht="12.75" customHeight="1" x14ac:dyDescent="0.2">
      <c r="A992" s="190"/>
      <c r="B992" s="190"/>
    </row>
    <row r="993" spans="1:2" ht="12.75" customHeight="1" x14ac:dyDescent="0.2">
      <c r="A993" s="190"/>
      <c r="B993" s="190"/>
    </row>
    <row r="994" spans="1:2" ht="12.75" customHeight="1" x14ac:dyDescent="0.2">
      <c r="A994" s="190"/>
      <c r="B994" s="190"/>
    </row>
    <row r="995" spans="1:2" ht="12.75" customHeight="1" x14ac:dyDescent="0.2">
      <c r="A995" s="190"/>
      <c r="B995" s="190"/>
    </row>
    <row r="996" spans="1:2" ht="12.75" customHeight="1" x14ac:dyDescent="0.2">
      <c r="A996" s="190"/>
      <c r="B996" s="190"/>
    </row>
  </sheetData>
  <mergeCells count="28">
    <mergeCell ref="A7:P7"/>
    <mergeCell ref="A22:B22"/>
    <mergeCell ref="C22:D22"/>
    <mergeCell ref="E22:F22"/>
    <mergeCell ref="G22:H22"/>
    <mergeCell ref="I22:J22"/>
    <mergeCell ref="K22:L22"/>
    <mergeCell ref="M22:N22"/>
    <mergeCell ref="O22:P22"/>
    <mergeCell ref="M4:N4"/>
    <mergeCell ref="O4:P4"/>
    <mergeCell ref="C5:D5"/>
    <mergeCell ref="E5:F5"/>
    <mergeCell ref="G5:H5"/>
    <mergeCell ref="I5:J5"/>
    <mergeCell ref="K5:L5"/>
    <mergeCell ref="M5:N5"/>
    <mergeCell ref="O5:P5"/>
    <mergeCell ref="A1:P1"/>
    <mergeCell ref="A2:P2"/>
    <mergeCell ref="A3:P3"/>
    <mergeCell ref="A4:A6"/>
    <mergeCell ref="B4:B5"/>
    <mergeCell ref="C4:D4"/>
    <mergeCell ref="E4:F4"/>
    <mergeCell ref="G4:H4"/>
    <mergeCell ref="I4:J4"/>
    <mergeCell ref="K4:L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180A3-C87F-4F51-BC18-A5FE66BC6877}">
  <dimension ref="A1"/>
  <sheetViews>
    <sheetView topLeftCell="A97" workbookViewId="0">
      <selection activeCell="O114" sqref="O114"/>
    </sheetView>
  </sheetViews>
  <sheetFormatPr baseColWidth="10" defaultRowHeight="14.25" x14ac:dyDescent="0.2"/>
  <cols>
    <col min="1" max="16384" width="11" style="200"/>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2D69B"/>
  </sheetPr>
  <dimension ref="A1:AF1004"/>
  <sheetViews>
    <sheetView tabSelected="1" zoomScaleNormal="100" workbookViewId="0">
      <pane xSplit="2" ySplit="12" topLeftCell="AE25" activePane="bottomRight" state="frozen"/>
      <selection pane="topRight" activeCell="C1" sqref="C1"/>
      <selection pane="bottomLeft" activeCell="A13" sqref="A13"/>
      <selection pane="bottomRight" activeCell="B57" sqref="B57"/>
    </sheetView>
  </sheetViews>
  <sheetFormatPr baseColWidth="10" defaultColWidth="12.625" defaultRowHeight="15" customHeight="1" outlineLevelCol="1" x14ac:dyDescent="0.2"/>
  <cols>
    <col min="1" max="1" width="4.25" customWidth="1" outlineLevel="1"/>
    <col min="2" max="2" width="83.375" customWidth="1" outlineLevel="1"/>
    <col min="3" max="3" width="10.625" customWidth="1"/>
    <col min="4" max="4" width="84.25" customWidth="1"/>
    <col min="5" max="5" width="13.75" customWidth="1"/>
    <col min="6" max="6" width="74.375" customWidth="1"/>
    <col min="7" max="7" width="13.75" customWidth="1"/>
    <col min="8" max="8" width="79" customWidth="1"/>
    <col min="9" max="9" width="13.75" customWidth="1"/>
    <col min="10" max="10" width="88.75" customWidth="1"/>
    <col min="11" max="11" width="13.75" customWidth="1"/>
    <col min="12" max="12" width="92.375" customWidth="1"/>
    <col min="13" max="13" width="13.75" customWidth="1"/>
    <col min="14" max="14" width="86.25" customWidth="1"/>
    <col min="15" max="15" width="13.75" customWidth="1"/>
    <col min="16" max="16" width="78.125" customWidth="1"/>
    <col min="17" max="17" width="13.75" customWidth="1"/>
    <col min="18" max="18" width="86.125" customWidth="1"/>
    <col min="19" max="19" width="13.75" customWidth="1"/>
    <col min="20" max="20" width="86.125" customWidth="1"/>
    <col min="21" max="21" width="13.75" customWidth="1"/>
    <col min="22" max="22" width="86.125" customWidth="1"/>
    <col min="23" max="23" width="13.75" customWidth="1"/>
    <col min="24" max="24" width="86.125" customWidth="1"/>
    <col min="25" max="25" width="13.75" customWidth="1"/>
    <col min="26" max="26" width="86.125" customWidth="1"/>
    <col min="27" max="27" width="13.75" customWidth="1"/>
    <col min="28" max="28" width="86.125" customWidth="1"/>
    <col min="29" max="29" width="13.75" customWidth="1"/>
    <col min="30" max="30" width="86.125" customWidth="1"/>
    <col min="31" max="31" width="13.75" customWidth="1"/>
    <col min="32" max="32" width="86.125" customWidth="1"/>
  </cols>
  <sheetData>
    <row r="1" spans="1:32" ht="26.25" hidden="1" customHeight="1" x14ac:dyDescent="0.2">
      <c r="A1" s="92" t="s">
        <v>0</v>
      </c>
      <c r="B1" s="92"/>
      <c r="C1" s="2"/>
      <c r="D1" s="2"/>
      <c r="E1" s="2"/>
      <c r="F1" s="2"/>
      <c r="G1" s="2"/>
      <c r="H1" s="2"/>
      <c r="I1" s="2"/>
      <c r="J1" s="2"/>
      <c r="K1" s="2"/>
      <c r="L1" s="2"/>
      <c r="M1" s="2"/>
      <c r="N1" s="2"/>
      <c r="O1" s="2"/>
      <c r="P1" s="2"/>
      <c r="Q1" s="2"/>
      <c r="R1" s="2"/>
      <c r="S1" s="3"/>
      <c r="T1" s="3"/>
      <c r="U1" s="3"/>
      <c r="V1" s="3"/>
      <c r="W1" s="3"/>
      <c r="X1" s="3"/>
      <c r="Y1" s="3"/>
      <c r="Z1" s="3"/>
    </row>
    <row r="2" spans="1:32" ht="26.25" hidden="1" customHeight="1" x14ac:dyDescent="0.2">
      <c r="A2" s="92" t="s">
        <v>1</v>
      </c>
      <c r="B2" s="92"/>
      <c r="C2" s="2"/>
      <c r="D2" s="2"/>
      <c r="E2" s="2"/>
      <c r="F2" s="2"/>
      <c r="G2" s="2"/>
      <c r="H2" s="2"/>
      <c r="I2" s="2"/>
      <c r="J2" s="2"/>
      <c r="K2" s="2"/>
      <c r="L2" s="2"/>
      <c r="M2" s="2"/>
      <c r="N2" s="2"/>
      <c r="O2" s="2"/>
      <c r="P2" s="2"/>
      <c r="Q2" s="2"/>
      <c r="R2" s="2"/>
      <c r="S2" s="3"/>
      <c r="T2" s="3"/>
      <c r="U2" s="3"/>
      <c r="V2" s="3"/>
      <c r="W2" s="3"/>
      <c r="X2" s="3"/>
      <c r="Y2" s="3"/>
      <c r="Z2" s="3"/>
    </row>
    <row r="3" spans="1:32" ht="26.25" hidden="1" customHeight="1" x14ac:dyDescent="0.2">
      <c r="A3" s="93"/>
      <c r="B3" s="93"/>
      <c r="C3" s="4"/>
      <c r="D3" s="4"/>
      <c r="E3" s="4"/>
      <c r="F3" s="4"/>
      <c r="G3" s="4"/>
      <c r="H3" s="4"/>
      <c r="I3" s="4"/>
      <c r="J3" s="4"/>
      <c r="K3" s="4"/>
      <c r="L3" s="4"/>
      <c r="M3" s="4"/>
      <c r="N3" s="4"/>
      <c r="O3" s="4"/>
      <c r="P3" s="4"/>
      <c r="Q3" s="4"/>
      <c r="R3" s="4"/>
      <c r="S3" s="3"/>
      <c r="T3" s="3"/>
      <c r="U3" s="3"/>
      <c r="V3" s="3"/>
      <c r="W3" s="3"/>
      <c r="X3" s="3"/>
      <c r="Y3" s="3"/>
      <c r="Z3" s="3"/>
    </row>
    <row r="4" spans="1:32" ht="26.25" hidden="1" customHeight="1" x14ac:dyDescent="0.2">
      <c r="A4" s="92" t="s">
        <v>2</v>
      </c>
      <c r="B4" s="92"/>
      <c r="C4" s="2"/>
      <c r="D4" s="2"/>
      <c r="E4" s="2"/>
      <c r="F4" s="2"/>
      <c r="G4" s="2"/>
      <c r="H4" s="2"/>
      <c r="I4" s="2"/>
      <c r="J4" s="2"/>
      <c r="K4" s="2"/>
      <c r="L4" s="2"/>
      <c r="M4" s="2"/>
      <c r="N4" s="2"/>
      <c r="O4" s="2"/>
      <c r="P4" s="2"/>
      <c r="Q4" s="2"/>
      <c r="R4" s="2"/>
      <c r="S4" s="3"/>
      <c r="T4" s="3"/>
      <c r="U4" s="3"/>
      <c r="V4" s="3"/>
      <c r="W4" s="3"/>
      <c r="X4" s="3"/>
      <c r="Y4" s="3"/>
      <c r="Z4" s="3"/>
    </row>
    <row r="5" spans="1:32" ht="26.25" hidden="1" customHeight="1" x14ac:dyDescent="0.2">
      <c r="A5" s="92" t="s">
        <v>3</v>
      </c>
      <c r="B5" s="92"/>
      <c r="C5" s="2"/>
      <c r="D5" s="2"/>
      <c r="E5" s="2"/>
      <c r="F5" s="2"/>
      <c r="G5" s="2"/>
      <c r="H5" s="2"/>
      <c r="I5" s="2"/>
      <c r="J5" s="2"/>
      <c r="K5" s="2"/>
      <c r="L5" s="2"/>
      <c r="M5" s="2"/>
      <c r="N5" s="2"/>
      <c r="O5" s="2"/>
      <c r="P5" s="2"/>
      <c r="Q5" s="2"/>
      <c r="R5" s="2"/>
      <c r="S5" s="3"/>
      <c r="T5" s="3"/>
      <c r="U5" s="3"/>
      <c r="V5" s="3"/>
      <c r="W5" s="3"/>
      <c r="X5" s="3"/>
      <c r="Y5" s="3"/>
      <c r="Z5" s="3"/>
    </row>
    <row r="6" spans="1:32" ht="26.25" hidden="1" customHeight="1" x14ac:dyDescent="0.2">
      <c r="A6" s="93"/>
      <c r="B6" s="93"/>
      <c r="C6" s="4"/>
      <c r="D6" s="4"/>
      <c r="E6" s="4"/>
      <c r="F6" s="4"/>
      <c r="G6" s="4"/>
      <c r="H6" s="4"/>
      <c r="I6" s="4"/>
      <c r="J6" s="4"/>
      <c r="K6" s="4"/>
      <c r="L6" s="4"/>
      <c r="M6" s="4"/>
      <c r="N6" s="4"/>
      <c r="O6" s="4"/>
      <c r="P6" s="4"/>
      <c r="Q6" s="4"/>
      <c r="R6" s="4"/>
      <c r="S6" s="3"/>
      <c r="T6" s="3"/>
      <c r="U6" s="3"/>
      <c r="V6" s="3"/>
      <c r="W6" s="3"/>
      <c r="X6" s="3"/>
      <c r="Y6" s="3"/>
      <c r="Z6" s="3"/>
    </row>
    <row r="7" spans="1:32" ht="26.25" hidden="1" customHeight="1" x14ac:dyDescent="0.2">
      <c r="A7" s="105" t="s">
        <v>4</v>
      </c>
      <c r="B7" s="106"/>
      <c r="C7" s="6"/>
      <c r="D7" s="5"/>
      <c r="E7" s="5"/>
      <c r="F7" s="5"/>
      <c r="G7" s="5"/>
      <c r="H7" s="5"/>
      <c r="I7" s="5"/>
      <c r="J7" s="5"/>
      <c r="K7" s="5"/>
      <c r="L7" s="5"/>
      <c r="M7" s="5"/>
      <c r="N7" s="5"/>
      <c r="O7" s="5"/>
      <c r="P7" s="5"/>
      <c r="Q7" s="5"/>
      <c r="R7" s="5"/>
      <c r="S7" s="3"/>
      <c r="T7" s="3"/>
      <c r="U7" s="3"/>
      <c r="V7" s="3"/>
      <c r="W7" s="3"/>
      <c r="X7" s="3"/>
      <c r="Y7" s="3"/>
      <c r="Z7" s="3"/>
    </row>
    <row r="8" spans="1:32" ht="26.25" hidden="1" customHeight="1" x14ac:dyDescent="0.2">
      <c r="A8" s="2"/>
      <c r="B8" s="1"/>
      <c r="C8" s="7"/>
      <c r="D8" s="7"/>
      <c r="E8" s="7"/>
      <c r="F8" s="7"/>
      <c r="G8" s="7"/>
      <c r="H8" s="7"/>
      <c r="I8" s="7"/>
      <c r="J8" s="7"/>
      <c r="K8" s="7"/>
      <c r="L8" s="7"/>
      <c r="M8" s="7"/>
      <c r="N8" s="7"/>
      <c r="O8" s="7"/>
      <c r="P8" s="7"/>
      <c r="Q8" s="7"/>
      <c r="R8" s="7"/>
      <c r="S8" s="3"/>
      <c r="T8" s="3"/>
      <c r="U8" s="3"/>
      <c r="V8" s="3"/>
      <c r="W8" s="3"/>
      <c r="X8" s="3"/>
      <c r="Y8" s="3"/>
      <c r="Z8" s="3"/>
    </row>
    <row r="9" spans="1:32" ht="12.75" hidden="1" customHeight="1" x14ac:dyDescent="0.2">
      <c r="A9" s="8"/>
      <c r="B9" s="9"/>
      <c r="C9" s="9"/>
      <c r="D9" s="10"/>
      <c r="E9" s="10"/>
      <c r="F9" s="10"/>
      <c r="G9" s="10"/>
      <c r="H9" s="10"/>
      <c r="I9" s="10"/>
      <c r="J9" s="10"/>
      <c r="K9" s="10"/>
      <c r="L9" s="10"/>
      <c r="M9" s="10"/>
      <c r="N9" s="10"/>
      <c r="O9" s="10"/>
      <c r="P9" s="10"/>
      <c r="Q9" s="10"/>
      <c r="R9" s="10"/>
      <c r="S9" s="11"/>
      <c r="T9" s="11"/>
      <c r="U9" s="11"/>
      <c r="V9" s="11"/>
      <c r="W9" s="11"/>
      <c r="X9" s="3"/>
      <c r="Y9" s="3"/>
      <c r="Z9" s="3"/>
    </row>
    <row r="10" spans="1:32" ht="14.25" x14ac:dyDescent="0.2">
      <c r="A10" s="107" t="s">
        <v>5</v>
      </c>
      <c r="B10" s="107" t="s">
        <v>6</v>
      </c>
      <c r="C10" s="104">
        <v>1</v>
      </c>
      <c r="D10" s="102"/>
      <c r="E10" s="104">
        <v>2</v>
      </c>
      <c r="F10" s="102"/>
      <c r="G10" s="104">
        <v>3</v>
      </c>
      <c r="H10" s="102"/>
      <c r="I10" s="104">
        <v>4</v>
      </c>
      <c r="J10" s="102"/>
      <c r="K10" s="104">
        <v>5</v>
      </c>
      <c r="L10" s="102"/>
      <c r="M10" s="104">
        <v>6</v>
      </c>
      <c r="N10" s="102"/>
      <c r="O10" s="104">
        <v>7</v>
      </c>
      <c r="P10" s="102"/>
      <c r="Q10" s="104">
        <v>8</v>
      </c>
      <c r="R10" s="102"/>
      <c r="S10" s="104">
        <v>9</v>
      </c>
      <c r="T10" s="102"/>
      <c r="U10" s="104">
        <v>10</v>
      </c>
      <c r="V10" s="102"/>
      <c r="W10" s="104">
        <v>11</v>
      </c>
      <c r="X10" s="102"/>
      <c r="Y10" s="104">
        <v>12</v>
      </c>
      <c r="Z10" s="102"/>
      <c r="AA10" s="104">
        <v>13</v>
      </c>
      <c r="AB10" s="102"/>
      <c r="AC10" s="104">
        <v>14</v>
      </c>
      <c r="AD10" s="102"/>
      <c r="AE10" s="104">
        <v>15</v>
      </c>
      <c r="AF10" s="102"/>
    </row>
    <row r="11" spans="1:32" ht="14.25" x14ac:dyDescent="0.2">
      <c r="A11" s="108"/>
      <c r="B11" s="109"/>
      <c r="C11" s="113" t="s">
        <v>7</v>
      </c>
      <c r="D11" s="102"/>
      <c r="E11" s="103" t="s">
        <v>8</v>
      </c>
      <c r="F11" s="102"/>
      <c r="G11" s="104" t="s">
        <v>9</v>
      </c>
      <c r="H11" s="102"/>
      <c r="I11" s="103" t="s">
        <v>10</v>
      </c>
      <c r="J11" s="102"/>
      <c r="K11" s="103" t="s">
        <v>11</v>
      </c>
      <c r="L11" s="102"/>
      <c r="M11" s="103" t="s">
        <v>12</v>
      </c>
      <c r="N11" s="102"/>
      <c r="O11" s="103" t="s">
        <v>13</v>
      </c>
      <c r="P11" s="102"/>
      <c r="Q11" s="103" t="s">
        <v>14</v>
      </c>
      <c r="R11" s="102"/>
      <c r="S11" s="101" t="s">
        <v>107</v>
      </c>
      <c r="T11" s="102"/>
      <c r="U11" s="103" t="s">
        <v>15</v>
      </c>
      <c r="V11" s="102"/>
      <c r="W11" s="103" t="s">
        <v>16</v>
      </c>
      <c r="X11" s="102"/>
      <c r="Y11" s="103" t="s">
        <v>17</v>
      </c>
      <c r="Z11" s="102"/>
      <c r="AA11" s="101" t="s">
        <v>108</v>
      </c>
      <c r="AB11" s="102"/>
      <c r="AC11" s="103" t="s">
        <v>18</v>
      </c>
      <c r="AD11" s="102"/>
      <c r="AE11" s="103" t="s">
        <v>19</v>
      </c>
      <c r="AF11" s="102"/>
    </row>
    <row r="12" spans="1:32" ht="14.25" x14ac:dyDescent="0.2">
      <c r="A12" s="109"/>
      <c r="B12" s="13" t="s">
        <v>20</v>
      </c>
      <c r="C12" s="13" t="s">
        <v>21</v>
      </c>
      <c r="D12" s="14" t="s">
        <v>22</v>
      </c>
      <c r="E12" s="13" t="s">
        <v>21</v>
      </c>
      <c r="F12" s="14" t="s">
        <v>22</v>
      </c>
      <c r="G12" s="13" t="s">
        <v>21</v>
      </c>
      <c r="H12" s="14" t="s">
        <v>22</v>
      </c>
      <c r="I12" s="13" t="s">
        <v>21</v>
      </c>
      <c r="J12" s="14" t="s">
        <v>22</v>
      </c>
      <c r="K12" s="13" t="s">
        <v>21</v>
      </c>
      <c r="L12" s="14" t="s">
        <v>22</v>
      </c>
      <c r="M12" s="13" t="s">
        <v>21</v>
      </c>
      <c r="N12" s="14" t="s">
        <v>22</v>
      </c>
      <c r="O12" s="13" t="s">
        <v>21</v>
      </c>
      <c r="P12" s="14" t="s">
        <v>22</v>
      </c>
      <c r="Q12" s="13" t="s">
        <v>21</v>
      </c>
      <c r="R12" s="14" t="s">
        <v>22</v>
      </c>
      <c r="S12" s="13" t="s">
        <v>21</v>
      </c>
      <c r="T12" s="14" t="s">
        <v>22</v>
      </c>
      <c r="U12" s="13" t="s">
        <v>21</v>
      </c>
      <c r="V12" s="14" t="s">
        <v>22</v>
      </c>
      <c r="W12" s="13" t="s">
        <v>21</v>
      </c>
      <c r="X12" s="14" t="s">
        <v>22</v>
      </c>
      <c r="Y12" s="13" t="s">
        <v>21</v>
      </c>
      <c r="Z12" s="14" t="s">
        <v>22</v>
      </c>
      <c r="AA12" s="13" t="s">
        <v>21</v>
      </c>
      <c r="AB12" s="14" t="s">
        <v>22</v>
      </c>
      <c r="AC12" s="13" t="s">
        <v>21</v>
      </c>
      <c r="AD12" s="14" t="s">
        <v>22</v>
      </c>
      <c r="AE12" s="13" t="s">
        <v>21</v>
      </c>
      <c r="AF12" s="14" t="s">
        <v>22</v>
      </c>
    </row>
    <row r="13" spans="1:32" ht="24.75" customHeight="1" x14ac:dyDescent="0.2">
      <c r="A13" s="15" t="s">
        <v>23</v>
      </c>
      <c r="B13" s="16" t="s">
        <v>24</v>
      </c>
      <c r="C13" s="17"/>
      <c r="D13" s="17"/>
      <c r="E13" s="17"/>
      <c r="F13" s="17"/>
      <c r="G13" s="17"/>
      <c r="H13" s="17"/>
      <c r="I13" s="17"/>
      <c r="J13" s="17"/>
      <c r="K13" s="17"/>
      <c r="L13" s="17"/>
      <c r="M13" s="17"/>
      <c r="N13" s="17"/>
      <c r="O13" s="17"/>
      <c r="P13" s="17"/>
      <c r="Q13" s="17"/>
      <c r="R13" s="17"/>
      <c r="S13" s="17"/>
      <c r="T13" s="17"/>
      <c r="U13" s="17"/>
      <c r="V13" s="18" t="s">
        <v>25</v>
      </c>
      <c r="W13" s="17"/>
      <c r="X13" s="17"/>
      <c r="Y13" s="17"/>
      <c r="Z13" s="17"/>
      <c r="AA13" s="17"/>
      <c r="AB13" s="17"/>
      <c r="AC13" s="17"/>
      <c r="AD13" s="17"/>
      <c r="AE13" s="17"/>
      <c r="AF13" s="17"/>
    </row>
    <row r="14" spans="1:32" ht="409.5" customHeight="1" x14ac:dyDescent="0.2">
      <c r="A14" s="114"/>
      <c r="B14" s="19" t="s">
        <v>26</v>
      </c>
      <c r="C14" s="20" t="s">
        <v>27</v>
      </c>
      <c r="D14" s="21"/>
      <c r="E14" s="20" t="s">
        <v>27</v>
      </c>
      <c r="F14" s="22"/>
      <c r="G14" s="20" t="s">
        <v>28</v>
      </c>
      <c r="H14" s="23" t="s">
        <v>29</v>
      </c>
      <c r="I14" s="20" t="s">
        <v>27</v>
      </c>
      <c r="J14" s="21"/>
      <c r="K14" s="20" t="s">
        <v>27</v>
      </c>
      <c r="L14" s="22"/>
      <c r="M14" s="20" t="s">
        <v>28</v>
      </c>
      <c r="N14" s="23" t="s">
        <v>30</v>
      </c>
      <c r="O14" s="20" t="s">
        <v>27</v>
      </c>
      <c r="P14" s="21"/>
      <c r="Q14" s="24" t="s">
        <v>27</v>
      </c>
      <c r="R14" s="22"/>
      <c r="S14" s="24" t="s">
        <v>27</v>
      </c>
      <c r="T14" s="22"/>
      <c r="U14" s="24" t="s">
        <v>28</v>
      </c>
      <c r="V14" s="23" t="s">
        <v>31</v>
      </c>
      <c r="W14" s="24" t="s">
        <v>27</v>
      </c>
      <c r="X14" s="23" t="s">
        <v>32</v>
      </c>
      <c r="Y14" s="24" t="s">
        <v>27</v>
      </c>
      <c r="Z14" s="22"/>
      <c r="AA14" s="95" t="s">
        <v>28</v>
      </c>
      <c r="AB14" s="94" t="s">
        <v>111</v>
      </c>
      <c r="AC14" s="24" t="s">
        <v>27</v>
      </c>
      <c r="AD14" s="22"/>
      <c r="AE14" s="24" t="s">
        <v>28</v>
      </c>
      <c r="AF14" s="94" t="s">
        <v>110</v>
      </c>
    </row>
    <row r="15" spans="1:32" ht="48.75" customHeight="1" x14ac:dyDescent="0.2">
      <c r="A15" s="108"/>
      <c r="B15" s="19" t="s">
        <v>33</v>
      </c>
      <c r="C15" s="20" t="s">
        <v>27</v>
      </c>
      <c r="D15" s="25"/>
      <c r="E15" s="20" t="s">
        <v>27</v>
      </c>
      <c r="F15" s="25"/>
      <c r="G15" s="20" t="s">
        <v>28</v>
      </c>
      <c r="H15" s="25" t="s">
        <v>34</v>
      </c>
      <c r="I15" s="20" t="s">
        <v>27</v>
      </c>
      <c r="J15" s="26"/>
      <c r="K15" s="20" t="s">
        <v>27</v>
      </c>
      <c r="L15" s="26"/>
      <c r="M15" s="20" t="s">
        <v>27</v>
      </c>
      <c r="N15" s="26"/>
      <c r="O15" s="20" t="s">
        <v>27</v>
      </c>
      <c r="P15" s="26"/>
      <c r="Q15" s="27" t="s">
        <v>27</v>
      </c>
      <c r="R15" s="28"/>
      <c r="S15" s="27" t="s">
        <v>27</v>
      </c>
      <c r="T15" s="28"/>
      <c r="U15" s="20" t="s">
        <v>28</v>
      </c>
      <c r="V15" s="29" t="s">
        <v>35</v>
      </c>
      <c r="W15" s="27" t="s">
        <v>27</v>
      </c>
      <c r="X15" s="28" t="e">
        <f>#REF!</f>
        <v>#REF!</v>
      </c>
      <c r="Y15" s="27" t="s">
        <v>27</v>
      </c>
      <c r="Z15" s="28"/>
      <c r="AA15" s="96" t="s">
        <v>28</v>
      </c>
      <c r="AB15" s="29" t="s">
        <v>34</v>
      </c>
      <c r="AC15" s="27" t="s">
        <v>27</v>
      </c>
      <c r="AD15" s="28"/>
      <c r="AE15" s="20" t="s">
        <v>28</v>
      </c>
      <c r="AF15" s="29" t="s">
        <v>36</v>
      </c>
    </row>
    <row r="16" spans="1:32" ht="69.75" customHeight="1" x14ac:dyDescent="0.2">
      <c r="A16" s="109"/>
      <c r="B16" s="19" t="s">
        <v>37</v>
      </c>
      <c r="C16" s="30" t="s">
        <v>27</v>
      </c>
      <c r="D16" s="31"/>
      <c r="E16" s="30" t="s">
        <v>27</v>
      </c>
      <c r="F16" s="26"/>
      <c r="G16" s="30" t="s">
        <v>28</v>
      </c>
      <c r="H16" s="25" t="s">
        <v>38</v>
      </c>
      <c r="I16" s="30" t="s">
        <v>27</v>
      </c>
      <c r="J16" s="32"/>
      <c r="K16" s="30" t="s">
        <v>27</v>
      </c>
      <c r="L16" s="32"/>
      <c r="M16" s="30" t="s">
        <v>27</v>
      </c>
      <c r="O16" s="30" t="s">
        <v>27</v>
      </c>
      <c r="P16" s="33"/>
      <c r="Q16" s="30" t="s">
        <v>27</v>
      </c>
      <c r="R16" s="33"/>
      <c r="S16" s="30" t="s">
        <v>27</v>
      </c>
      <c r="T16" s="33"/>
      <c r="U16" s="30" t="s">
        <v>27</v>
      </c>
      <c r="V16" s="34" t="s">
        <v>39</v>
      </c>
      <c r="W16" s="30" t="s">
        <v>27</v>
      </c>
      <c r="X16" s="34" t="s">
        <v>40</v>
      </c>
      <c r="Y16" s="30" t="s">
        <v>27</v>
      </c>
      <c r="Z16" s="33"/>
      <c r="AA16" s="97" t="s">
        <v>27</v>
      </c>
      <c r="AB16" s="29"/>
      <c r="AC16" s="30" t="s">
        <v>27</v>
      </c>
      <c r="AD16" s="33"/>
      <c r="AE16" s="30" t="s">
        <v>27</v>
      </c>
      <c r="AF16" s="33"/>
    </row>
    <row r="17" spans="1:32" ht="24.75" customHeight="1" x14ac:dyDescent="0.2">
      <c r="A17" s="35" t="s">
        <v>41</v>
      </c>
      <c r="B17" s="16" t="s">
        <v>42</v>
      </c>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row>
    <row r="18" spans="1:32" ht="51" x14ac:dyDescent="0.2">
      <c r="A18" s="37"/>
      <c r="B18" s="38" t="s">
        <v>43</v>
      </c>
      <c r="C18" s="20" t="s">
        <v>27</v>
      </c>
      <c r="D18" s="22"/>
      <c r="E18" s="20" t="s">
        <v>27</v>
      </c>
      <c r="F18" s="22"/>
      <c r="G18" s="20" t="s">
        <v>27</v>
      </c>
      <c r="H18" s="14"/>
      <c r="I18" s="20" t="s">
        <v>27</v>
      </c>
      <c r="J18" s="22"/>
      <c r="K18" s="20" t="s">
        <v>27</v>
      </c>
      <c r="L18" s="22"/>
      <c r="M18" s="20" t="s">
        <v>27</v>
      </c>
      <c r="N18" s="22"/>
      <c r="O18" s="20" t="s">
        <v>27</v>
      </c>
      <c r="P18" s="22"/>
      <c r="Q18" s="20" t="s">
        <v>27</v>
      </c>
      <c r="R18" s="22"/>
      <c r="S18" s="20" t="s">
        <v>27</v>
      </c>
      <c r="T18" s="22"/>
      <c r="U18" s="20" t="s">
        <v>27</v>
      </c>
      <c r="V18" s="23" t="s">
        <v>44</v>
      </c>
      <c r="W18" s="20" t="s">
        <v>27</v>
      </c>
      <c r="X18" s="23" t="s">
        <v>45</v>
      </c>
      <c r="Y18" s="20" t="s">
        <v>27</v>
      </c>
      <c r="Z18" s="22"/>
      <c r="AA18" s="96" t="s">
        <v>27</v>
      </c>
      <c r="AB18" s="22"/>
      <c r="AC18" s="20" t="s">
        <v>27</v>
      </c>
      <c r="AD18" s="22"/>
      <c r="AE18" s="20" t="s">
        <v>27</v>
      </c>
      <c r="AF18" s="23"/>
    </row>
    <row r="19" spans="1:32" ht="51" x14ac:dyDescent="0.2">
      <c r="A19" s="37"/>
      <c r="B19" s="38" t="s">
        <v>46</v>
      </c>
      <c r="C19" s="20" t="s">
        <v>27</v>
      </c>
      <c r="D19" s="22"/>
      <c r="E19" s="20" t="s">
        <v>27</v>
      </c>
      <c r="F19" s="22"/>
      <c r="G19" s="20" t="s">
        <v>27</v>
      </c>
      <c r="H19" s="14"/>
      <c r="I19" s="20" t="s">
        <v>27</v>
      </c>
      <c r="J19" s="22"/>
      <c r="K19" s="20" t="s">
        <v>27</v>
      </c>
      <c r="L19" s="22"/>
      <c r="M19" s="20" t="s">
        <v>27</v>
      </c>
      <c r="N19" s="22"/>
      <c r="O19" s="20" t="s">
        <v>27</v>
      </c>
      <c r="P19" s="22"/>
      <c r="Q19" s="20" t="s">
        <v>27</v>
      </c>
      <c r="R19" s="22"/>
      <c r="S19" s="20" t="s">
        <v>27</v>
      </c>
      <c r="T19" s="22"/>
      <c r="U19" s="20" t="s">
        <v>27</v>
      </c>
      <c r="V19" s="23" t="s">
        <v>47</v>
      </c>
      <c r="W19" s="20" t="s">
        <v>27</v>
      </c>
      <c r="X19" s="23" t="s">
        <v>48</v>
      </c>
      <c r="Y19" s="20" t="s">
        <v>27</v>
      </c>
      <c r="Z19" s="22"/>
      <c r="AA19" s="96" t="s">
        <v>27</v>
      </c>
      <c r="AB19" s="22"/>
      <c r="AC19" s="20" t="s">
        <v>27</v>
      </c>
      <c r="AD19" s="22"/>
      <c r="AE19" s="20" t="s">
        <v>27</v>
      </c>
      <c r="AF19" s="22"/>
    </row>
    <row r="20" spans="1:32" ht="102" x14ac:dyDescent="0.2">
      <c r="A20" s="37"/>
      <c r="B20" s="38" t="s">
        <v>49</v>
      </c>
      <c r="C20" s="20" t="s">
        <v>27</v>
      </c>
      <c r="D20" s="22"/>
      <c r="E20" s="20" t="s">
        <v>27</v>
      </c>
      <c r="F20" s="22"/>
      <c r="G20" s="20" t="s">
        <v>27</v>
      </c>
      <c r="H20" s="39"/>
      <c r="I20" s="20" t="s">
        <v>27</v>
      </c>
      <c r="J20" s="22"/>
      <c r="K20" s="20" t="s">
        <v>27</v>
      </c>
      <c r="L20" s="22"/>
      <c r="M20" s="20" t="s">
        <v>27</v>
      </c>
      <c r="N20" s="22"/>
      <c r="O20" s="20" t="s">
        <v>27</v>
      </c>
      <c r="P20" s="22"/>
      <c r="Q20" s="20" t="s">
        <v>27</v>
      </c>
      <c r="R20" s="22"/>
      <c r="S20" s="20" t="s">
        <v>27</v>
      </c>
      <c r="T20" s="22"/>
      <c r="U20" s="20" t="s">
        <v>28</v>
      </c>
      <c r="V20" s="23" t="s">
        <v>50</v>
      </c>
      <c r="W20" s="20" t="s">
        <v>28</v>
      </c>
      <c r="X20" s="23" t="s">
        <v>51</v>
      </c>
      <c r="Y20" s="96" t="s">
        <v>27</v>
      </c>
      <c r="Z20" s="22"/>
      <c r="AA20" s="96" t="s">
        <v>27</v>
      </c>
      <c r="AB20" s="22"/>
      <c r="AC20" s="20" t="s">
        <v>27</v>
      </c>
      <c r="AD20" s="22"/>
      <c r="AE20" s="20" t="s">
        <v>28</v>
      </c>
      <c r="AF20" s="23" t="s">
        <v>52</v>
      </c>
    </row>
    <row r="21" spans="1:32" ht="63.75" x14ac:dyDescent="0.2">
      <c r="A21" s="37"/>
      <c r="B21" s="38" t="s">
        <v>53</v>
      </c>
      <c r="C21" s="20" t="s">
        <v>27</v>
      </c>
      <c r="D21" s="22"/>
      <c r="E21" s="20" t="s">
        <v>27</v>
      </c>
      <c r="F21" s="22"/>
      <c r="G21" s="20" t="s">
        <v>27</v>
      </c>
      <c r="H21" s="39"/>
      <c r="I21" s="20" t="s">
        <v>27</v>
      </c>
      <c r="J21" s="22"/>
      <c r="K21" s="20" t="s">
        <v>27</v>
      </c>
      <c r="L21" s="22"/>
      <c r="M21" s="20" t="s">
        <v>27</v>
      </c>
      <c r="N21" s="22"/>
      <c r="O21" s="20" t="s">
        <v>27</v>
      </c>
      <c r="P21" s="22"/>
      <c r="Q21" s="20" t="s">
        <v>27</v>
      </c>
      <c r="R21" s="22"/>
      <c r="S21" s="20" t="s">
        <v>27</v>
      </c>
      <c r="T21" s="22"/>
      <c r="U21" s="20" t="s">
        <v>28</v>
      </c>
      <c r="V21" s="40" t="s">
        <v>54</v>
      </c>
      <c r="W21" s="20" t="s">
        <v>27</v>
      </c>
      <c r="X21" s="23" t="s">
        <v>55</v>
      </c>
      <c r="Y21" s="20" t="s">
        <v>27</v>
      </c>
      <c r="Z21" s="22"/>
      <c r="AA21" s="27"/>
      <c r="AB21" s="22"/>
      <c r="AC21" s="20" t="s">
        <v>27</v>
      </c>
      <c r="AD21" s="22"/>
      <c r="AE21" s="20" t="s">
        <v>27</v>
      </c>
      <c r="AF21" s="22"/>
    </row>
    <row r="22" spans="1:32" ht="97.5" customHeight="1" x14ac:dyDescent="0.2">
      <c r="A22" s="37"/>
      <c r="B22" s="41" t="s">
        <v>56</v>
      </c>
      <c r="C22" s="20" t="s">
        <v>27</v>
      </c>
      <c r="D22" s="22"/>
      <c r="E22" s="20" t="s">
        <v>27</v>
      </c>
      <c r="F22" s="22"/>
      <c r="G22" s="20" t="s">
        <v>27</v>
      </c>
      <c r="H22" s="39"/>
      <c r="I22" s="20" t="s">
        <v>27</v>
      </c>
      <c r="J22" s="22"/>
      <c r="K22" s="20" t="s">
        <v>27</v>
      </c>
      <c r="L22" s="22"/>
      <c r="M22" s="20" t="s">
        <v>27</v>
      </c>
      <c r="N22" s="22"/>
      <c r="O22" s="20" t="s">
        <v>27</v>
      </c>
      <c r="P22" s="22"/>
      <c r="Q22" s="20" t="s">
        <v>27</v>
      </c>
      <c r="R22" s="22"/>
      <c r="S22" s="20" t="s">
        <v>27</v>
      </c>
      <c r="T22" s="22"/>
      <c r="U22" s="20" t="s">
        <v>28</v>
      </c>
      <c r="V22" s="23" t="s">
        <v>57</v>
      </c>
      <c r="W22" s="20" t="s">
        <v>27</v>
      </c>
      <c r="X22" s="23" t="s">
        <v>58</v>
      </c>
      <c r="Y22" s="20" t="s">
        <v>27</v>
      </c>
      <c r="Z22" s="22"/>
      <c r="AA22" s="96" t="s">
        <v>28</v>
      </c>
      <c r="AB22" s="94" t="s">
        <v>109</v>
      </c>
      <c r="AC22" s="20" t="s">
        <v>27</v>
      </c>
      <c r="AD22" s="22"/>
      <c r="AE22" s="20" t="s">
        <v>27</v>
      </c>
      <c r="AF22" s="22"/>
    </row>
    <row r="23" spans="1:32" ht="63.75" x14ac:dyDescent="0.2">
      <c r="A23" s="37"/>
      <c r="B23" s="41" t="s">
        <v>59</v>
      </c>
      <c r="C23" s="20" t="s">
        <v>27</v>
      </c>
      <c r="D23" s="42"/>
      <c r="E23" s="20" t="s">
        <v>27</v>
      </c>
      <c r="F23" s="42"/>
      <c r="G23" s="20" t="s">
        <v>27</v>
      </c>
      <c r="H23" s="39"/>
      <c r="I23" s="20" t="s">
        <v>27</v>
      </c>
      <c r="J23" s="42"/>
      <c r="K23" s="20" t="s">
        <v>27</v>
      </c>
      <c r="L23" s="43"/>
      <c r="M23" s="20" t="s">
        <v>27</v>
      </c>
      <c r="N23" s="42"/>
      <c r="O23" s="20" t="s">
        <v>27</v>
      </c>
      <c r="P23" s="42"/>
      <c r="Q23" s="20" t="s">
        <v>27</v>
      </c>
      <c r="R23" s="43"/>
      <c r="S23" s="20" t="s">
        <v>27</v>
      </c>
      <c r="T23" s="43"/>
      <c r="U23" s="20" t="s">
        <v>27</v>
      </c>
      <c r="V23" s="44" t="s">
        <v>60</v>
      </c>
      <c r="W23" s="20" t="s">
        <v>27</v>
      </c>
      <c r="X23" s="44" t="s">
        <v>61</v>
      </c>
      <c r="Y23" s="20" t="s">
        <v>27</v>
      </c>
      <c r="Z23" s="43"/>
      <c r="AA23" s="96" t="s">
        <v>27</v>
      </c>
      <c r="AB23" s="43"/>
      <c r="AC23" s="20" t="s">
        <v>27</v>
      </c>
      <c r="AD23" s="43"/>
      <c r="AE23" s="20" t="s">
        <v>27</v>
      </c>
      <c r="AF23" s="43"/>
    </row>
    <row r="24" spans="1:32" ht="24.75" customHeight="1" x14ac:dyDescent="0.2">
      <c r="A24" s="13" t="s">
        <v>62</v>
      </c>
      <c r="B24" s="45" t="s">
        <v>63</v>
      </c>
      <c r="C24" s="36"/>
      <c r="D24" s="36"/>
      <c r="E24" s="46"/>
      <c r="F24" s="36"/>
      <c r="G24" s="36"/>
      <c r="H24" s="36"/>
      <c r="I24" s="36"/>
      <c r="J24" s="36"/>
      <c r="K24" s="46"/>
      <c r="L24" s="36"/>
      <c r="M24" s="36"/>
      <c r="N24" s="36"/>
      <c r="O24" s="36"/>
      <c r="P24" s="36"/>
      <c r="Q24" s="36"/>
      <c r="R24" s="36"/>
      <c r="S24" s="36"/>
      <c r="T24" s="36"/>
      <c r="U24" s="46"/>
      <c r="V24" s="47" t="s">
        <v>64</v>
      </c>
      <c r="W24" s="36"/>
      <c r="X24" s="36"/>
      <c r="Y24" s="48"/>
      <c r="Z24" s="36"/>
      <c r="AA24" s="36"/>
      <c r="AB24" s="36"/>
      <c r="AC24" s="36"/>
      <c r="AD24" s="36"/>
      <c r="AE24" s="36"/>
      <c r="AF24" s="36"/>
    </row>
    <row r="25" spans="1:32" ht="145.5" customHeight="1" x14ac:dyDescent="0.2">
      <c r="A25" s="49"/>
      <c r="B25" s="38" t="s">
        <v>65</v>
      </c>
      <c r="C25" s="50" t="s">
        <v>27</v>
      </c>
      <c r="D25" s="51"/>
      <c r="E25" s="50" t="s">
        <v>27</v>
      </c>
      <c r="F25" s="51"/>
      <c r="G25" s="50" t="s">
        <v>27</v>
      </c>
      <c r="H25" s="51"/>
      <c r="I25" s="50" t="s">
        <v>27</v>
      </c>
      <c r="J25" s="51"/>
      <c r="K25" s="50" t="s">
        <v>27</v>
      </c>
      <c r="L25" s="51"/>
      <c r="M25" s="20" t="s">
        <v>27</v>
      </c>
      <c r="N25" s="52"/>
      <c r="O25" s="20" t="s">
        <v>27</v>
      </c>
      <c r="P25" s="51"/>
      <c r="Q25" s="20" t="s">
        <v>27</v>
      </c>
      <c r="R25" s="51"/>
      <c r="S25" s="20" t="s">
        <v>27</v>
      </c>
      <c r="T25" s="51"/>
      <c r="U25" s="20" t="s">
        <v>27</v>
      </c>
      <c r="V25" s="53" t="s">
        <v>66</v>
      </c>
      <c r="W25" s="20" t="s">
        <v>28</v>
      </c>
      <c r="X25" s="53" t="s">
        <v>67</v>
      </c>
      <c r="Y25" s="96" t="s">
        <v>27</v>
      </c>
      <c r="Z25" s="51"/>
      <c r="AA25" s="96" t="s">
        <v>27</v>
      </c>
      <c r="AB25" s="51"/>
      <c r="AC25" s="20" t="s">
        <v>27</v>
      </c>
      <c r="AD25" s="51"/>
      <c r="AE25" s="20" t="s">
        <v>27</v>
      </c>
      <c r="AF25" s="51"/>
    </row>
    <row r="26" spans="1:32" ht="24.75" hidden="1" customHeight="1" x14ac:dyDescent="0.2">
      <c r="A26" s="12" t="s">
        <v>68</v>
      </c>
      <c r="B26" s="16" t="s">
        <v>69</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row>
    <row r="27" spans="1:32" ht="175.5" hidden="1" customHeight="1" x14ac:dyDescent="0.2">
      <c r="A27" s="13"/>
      <c r="B27" s="38" t="s">
        <v>70</v>
      </c>
      <c r="C27" s="27"/>
      <c r="D27" s="54"/>
      <c r="E27" s="27"/>
      <c r="F27" s="54"/>
      <c r="G27" s="27"/>
      <c r="H27" s="54"/>
      <c r="I27" s="27"/>
      <c r="J27" s="54"/>
      <c r="K27" s="27"/>
      <c r="L27" s="54"/>
      <c r="M27" s="27"/>
      <c r="N27" s="54"/>
      <c r="O27" s="27"/>
      <c r="P27" s="54"/>
      <c r="Q27" s="27"/>
      <c r="R27" s="54"/>
      <c r="S27" s="27"/>
      <c r="T27" s="54"/>
      <c r="U27" s="27"/>
      <c r="V27" s="54"/>
      <c r="W27" s="27"/>
      <c r="X27" s="54"/>
      <c r="Y27" s="27"/>
      <c r="Z27" s="54"/>
      <c r="AA27" s="27"/>
      <c r="AB27" s="54"/>
      <c r="AC27" s="27"/>
      <c r="AD27" s="54"/>
      <c r="AE27" s="27"/>
      <c r="AF27" s="54"/>
    </row>
    <row r="28" spans="1:32" ht="12.75" customHeight="1" x14ac:dyDescent="0.2">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row>
    <row r="29" spans="1:32" ht="19.5" customHeight="1" x14ac:dyDescent="0.2">
      <c r="A29" s="111" t="s">
        <v>71</v>
      </c>
      <c r="B29" s="112"/>
      <c r="C29" s="98" t="s">
        <v>72</v>
      </c>
      <c r="D29" s="99"/>
      <c r="E29" s="98" t="s">
        <v>72</v>
      </c>
      <c r="F29" s="99"/>
      <c r="G29" s="98" t="s">
        <v>73</v>
      </c>
      <c r="H29" s="99"/>
      <c r="I29" s="98" t="s">
        <v>72</v>
      </c>
      <c r="J29" s="99"/>
      <c r="K29" s="98" t="s">
        <v>72</v>
      </c>
      <c r="L29" s="99"/>
      <c r="M29" s="98" t="s">
        <v>73</v>
      </c>
      <c r="N29" s="99"/>
      <c r="O29" s="98" t="s">
        <v>72</v>
      </c>
      <c r="P29" s="99"/>
      <c r="Q29" s="98" t="s">
        <v>72</v>
      </c>
      <c r="R29" s="99"/>
      <c r="S29" s="98" t="s">
        <v>72</v>
      </c>
      <c r="T29" s="99"/>
      <c r="U29" s="98" t="s">
        <v>73</v>
      </c>
      <c r="V29" s="99"/>
      <c r="W29" s="100" t="s">
        <v>73</v>
      </c>
      <c r="X29" s="99"/>
      <c r="Y29" s="100" t="s">
        <v>72</v>
      </c>
      <c r="Z29" s="99"/>
      <c r="AA29" s="100" t="s">
        <v>73</v>
      </c>
      <c r="AB29" s="99"/>
      <c r="AC29" s="98" t="s">
        <v>72</v>
      </c>
      <c r="AD29" s="99"/>
      <c r="AE29" s="100" t="s">
        <v>73</v>
      </c>
      <c r="AF29" s="99"/>
    </row>
    <row r="30" spans="1:32" ht="19.5" hidden="1" customHeight="1" x14ac:dyDescent="0.2">
      <c r="A30" s="111" t="s">
        <v>74</v>
      </c>
      <c r="B30" s="112"/>
      <c r="C30" s="98"/>
      <c r="D30" s="99"/>
      <c r="E30" s="98"/>
      <c r="F30" s="99"/>
      <c r="G30" s="98"/>
      <c r="H30" s="99"/>
      <c r="I30" s="98"/>
      <c r="J30" s="99"/>
      <c r="K30" s="98"/>
      <c r="L30" s="99"/>
      <c r="M30" s="98"/>
      <c r="N30" s="99"/>
      <c r="O30" s="98"/>
      <c r="P30" s="99"/>
      <c r="Q30" s="98"/>
      <c r="R30" s="99"/>
      <c r="S30" s="57"/>
      <c r="T30" s="57"/>
      <c r="U30" s="57"/>
      <c r="V30" s="57"/>
      <c r="W30" s="57"/>
      <c r="X30" s="3"/>
      <c r="Y30" s="3"/>
      <c r="Z30" s="3"/>
    </row>
    <row r="31" spans="1:32" ht="19.5" hidden="1" customHeight="1" x14ac:dyDescent="0.2">
      <c r="A31" s="111" t="s">
        <v>75</v>
      </c>
      <c r="B31" s="112"/>
      <c r="C31" s="98"/>
      <c r="D31" s="99"/>
      <c r="E31" s="98"/>
      <c r="F31" s="99"/>
      <c r="G31" s="98"/>
      <c r="H31" s="99"/>
      <c r="I31" s="98"/>
      <c r="J31" s="99"/>
      <c r="K31" s="98"/>
      <c r="L31" s="99"/>
      <c r="M31" s="98"/>
      <c r="N31" s="99"/>
      <c r="O31" s="98"/>
      <c r="P31" s="99"/>
      <c r="Q31" s="110"/>
      <c r="R31" s="99"/>
      <c r="S31" s="57"/>
      <c r="T31" s="57"/>
      <c r="U31" s="57"/>
      <c r="V31" s="57"/>
      <c r="W31" s="57"/>
      <c r="X31" s="3"/>
      <c r="Y31" s="3"/>
      <c r="Z31" s="3"/>
    </row>
    <row r="32" spans="1:32" ht="19.5" hidden="1" customHeight="1" x14ac:dyDescent="0.2">
      <c r="A32" s="56"/>
      <c r="B32" s="58"/>
      <c r="C32" s="56"/>
      <c r="D32" s="59"/>
      <c r="E32" s="56"/>
      <c r="F32" s="59"/>
      <c r="G32" s="56"/>
      <c r="H32" s="59"/>
      <c r="I32" s="56"/>
      <c r="J32" s="59"/>
      <c r="K32" s="56"/>
      <c r="L32" s="59"/>
      <c r="M32" s="56"/>
      <c r="N32" s="59"/>
      <c r="O32" s="56"/>
      <c r="P32" s="59"/>
      <c r="Q32" s="56"/>
      <c r="R32" s="59"/>
      <c r="S32" s="57"/>
      <c r="T32" s="57"/>
      <c r="U32" s="57"/>
      <c r="V32" s="57"/>
      <c r="W32" s="57"/>
      <c r="X32" s="3"/>
      <c r="Y32" s="3"/>
      <c r="Z32" s="3"/>
    </row>
    <row r="33" spans="1:26" ht="19.5" hidden="1" customHeight="1" x14ac:dyDescent="0.2">
      <c r="A33" s="111" t="s">
        <v>76</v>
      </c>
      <c r="B33" s="112"/>
      <c r="C33" s="110"/>
      <c r="D33" s="99"/>
      <c r="E33" s="110"/>
      <c r="F33" s="99"/>
      <c r="G33" s="110"/>
      <c r="H33" s="99"/>
      <c r="I33" s="110"/>
      <c r="J33" s="99"/>
      <c r="K33" s="110"/>
      <c r="L33" s="99"/>
      <c r="M33" s="110"/>
      <c r="N33" s="99"/>
      <c r="O33" s="98"/>
      <c r="P33" s="99"/>
      <c r="Q33" s="110"/>
      <c r="R33" s="99"/>
      <c r="S33" s="57"/>
      <c r="T33" s="57"/>
      <c r="U33" s="57"/>
      <c r="V33" s="57"/>
      <c r="W33" s="57"/>
      <c r="X33" s="3"/>
      <c r="Y33" s="3"/>
      <c r="Z33" s="3"/>
    </row>
    <row r="34" spans="1:26" ht="12.75" hidden="1" customHeight="1" x14ac:dyDescent="0.2">
      <c r="A34" s="8"/>
      <c r="B34" s="55"/>
      <c r="C34" s="10"/>
      <c r="D34" s="55"/>
      <c r="E34" s="10"/>
      <c r="F34" s="55"/>
      <c r="G34" s="10"/>
      <c r="H34" s="55"/>
      <c r="I34" s="10"/>
      <c r="J34" s="55"/>
      <c r="K34" s="10"/>
      <c r="L34" s="55"/>
      <c r="M34" s="10"/>
      <c r="N34" s="55"/>
      <c r="O34" s="10"/>
      <c r="P34" s="55"/>
      <c r="Q34" s="10"/>
      <c r="R34" s="55"/>
      <c r="S34" s="11"/>
      <c r="T34" s="11"/>
      <c r="U34" s="11"/>
      <c r="V34" s="11"/>
      <c r="W34" s="11"/>
      <c r="X34" s="3"/>
      <c r="Y34" s="3"/>
      <c r="Z34" s="3"/>
    </row>
    <row r="35" spans="1:26" ht="12.75" hidden="1" customHeight="1" x14ac:dyDescent="0.25">
      <c r="A35" s="60"/>
      <c r="B35" s="61" t="s">
        <v>77</v>
      </c>
      <c r="C35" s="57"/>
      <c r="D35" s="62">
        <f>+D27</f>
        <v>0</v>
      </c>
      <c r="E35" s="57"/>
      <c r="F35" s="62">
        <f>+F27</f>
        <v>0</v>
      </c>
      <c r="G35" s="57"/>
      <c r="H35" s="62">
        <f>+H27</f>
        <v>0</v>
      </c>
      <c r="I35" s="57"/>
      <c r="J35" s="62">
        <f>+J27</f>
        <v>0</v>
      </c>
      <c r="K35" s="57"/>
      <c r="L35" s="62">
        <f>+L27</f>
        <v>0</v>
      </c>
      <c r="M35" s="57"/>
      <c r="N35" s="62">
        <f>+N27</f>
        <v>0</v>
      </c>
      <c r="O35" s="57"/>
      <c r="P35" s="62">
        <f>+P27</f>
        <v>0</v>
      </c>
      <c r="Q35" s="57"/>
      <c r="R35" s="62">
        <f>+R27</f>
        <v>0</v>
      </c>
      <c r="S35" s="63"/>
      <c r="T35" s="63"/>
      <c r="U35" s="63"/>
      <c r="V35" s="63"/>
      <c r="W35" s="63"/>
      <c r="X35" s="3"/>
      <c r="Y35" s="3"/>
      <c r="Z35" s="3"/>
    </row>
    <row r="36" spans="1:26" ht="12.75" hidden="1" customHeight="1" x14ac:dyDescent="0.25">
      <c r="A36" s="60"/>
      <c r="B36" s="61" t="s">
        <v>78</v>
      </c>
      <c r="C36" s="57"/>
      <c r="D36" s="64" t="e">
        <f>+ROUND(IF(D35&lt;=VLOOKUP($B$56,'VERIFICACION TECNICA INICIAL'!formula,2,FALSE),600*(1-((VLOOKUP($B$56,'VERIFICACION TECNICA INICIAL'!formula,2,FALSE)-D35)/VLOOKUP($B$56,'VERIFICACION TECNICA INICIAL'!formula,2,FALSE))),600*(1-2*(ABS(VLOOKUP($B$56,'VERIFICACION TECNICA INICIAL'!formula,2,FALSE)-D35)/VLOOKUP($B$56,'VERIFICACION TECNICA INICIAL'!formula,2,FALSE)))),3)</f>
        <v>#DIV/0!</v>
      </c>
      <c r="E36" s="57"/>
      <c r="F36" s="64" t="e">
        <f>+ROUND(IF(F35&lt;=VLOOKUP($B$56,'VERIFICACION TECNICA INICIAL'!formula,2,FALSE),600*(1-((VLOOKUP($B$56,'VERIFICACION TECNICA INICIAL'!formula,2,FALSE)-F35)/VLOOKUP($B$56,'VERIFICACION TECNICA INICIAL'!formula,2,FALSE))),600*(1-2*(ABS(VLOOKUP($B$56,'VERIFICACION TECNICA INICIAL'!formula,2,FALSE)-F35)/VLOOKUP($B$56,'VERIFICACION TECNICA INICIAL'!formula,2,FALSE)))),3)</f>
        <v>#DIV/0!</v>
      </c>
      <c r="G36" s="57"/>
      <c r="H36" s="64" t="e">
        <f>+ROUND(IF(H35&lt;=VLOOKUP($B$56,'VERIFICACION TECNICA INICIAL'!formula,2,FALSE),600*(1-((VLOOKUP($B$56,'VERIFICACION TECNICA INICIAL'!formula,2,FALSE)-H35)/VLOOKUP($B$56,'VERIFICACION TECNICA INICIAL'!formula,2,FALSE))),600*(1-2*(ABS(VLOOKUP($B$56,'VERIFICACION TECNICA INICIAL'!formula,2,FALSE)-H35)/VLOOKUP($B$56,'VERIFICACION TECNICA INICIAL'!formula,2,FALSE)))),3)</f>
        <v>#DIV/0!</v>
      </c>
      <c r="I36" s="57"/>
      <c r="J36" s="64" t="e">
        <f>+ROUND(IF(J35&lt;=VLOOKUP($B$56,'VERIFICACION TECNICA INICIAL'!formula,2,FALSE),600*(1-((VLOOKUP($B$56,'VERIFICACION TECNICA INICIAL'!formula,2,FALSE)-J35)/VLOOKUP($B$56,'VERIFICACION TECNICA INICIAL'!formula,2,FALSE))),600*(1-2*(ABS(VLOOKUP($B$56,'VERIFICACION TECNICA INICIAL'!formula,2,FALSE)-J35)/VLOOKUP($B$56,'VERIFICACION TECNICA INICIAL'!formula,2,FALSE)))),3)</f>
        <v>#DIV/0!</v>
      </c>
      <c r="K36" s="57"/>
      <c r="L36" s="64" t="e">
        <f>+ROUND(IF(L35&lt;=VLOOKUP($B$56,'VERIFICACION TECNICA INICIAL'!formula,2,FALSE),600*(1-((VLOOKUP($B$56,'VERIFICACION TECNICA INICIAL'!formula,2,FALSE)-L35)/VLOOKUP($B$56,'VERIFICACION TECNICA INICIAL'!formula,2,FALSE))),600*(1-2*(ABS(VLOOKUP($B$56,'VERIFICACION TECNICA INICIAL'!formula,2,FALSE)-L35)/VLOOKUP($B$56,'VERIFICACION TECNICA INICIAL'!formula,2,FALSE)))),3)</f>
        <v>#DIV/0!</v>
      </c>
      <c r="M36" s="57"/>
      <c r="N36" s="64" t="e">
        <f>+ROUND(IF(N35&lt;=VLOOKUP($B$56,'VERIFICACION TECNICA INICIAL'!formula,2,FALSE),600*(1-((VLOOKUP($B$56,'VERIFICACION TECNICA INICIAL'!formula,2,FALSE)-N35)/VLOOKUP($B$56,'VERIFICACION TECNICA INICIAL'!formula,2,FALSE))),600*(1-2*(ABS(VLOOKUP($B$56,'VERIFICACION TECNICA INICIAL'!formula,2,FALSE)-N35)/VLOOKUP($B$56,'VERIFICACION TECNICA INICIAL'!formula,2,FALSE)))),3)</f>
        <v>#DIV/0!</v>
      </c>
      <c r="O36" s="57"/>
      <c r="P36" s="64" t="e">
        <f>+ROUND(IF(P35&lt;=VLOOKUP($B$56,'VERIFICACION TECNICA INICIAL'!formula,2,FALSE),600*(1-((VLOOKUP($B$56,'VERIFICACION TECNICA INICIAL'!formula,2,FALSE)-P35)/VLOOKUP($B$56,'VERIFICACION TECNICA INICIAL'!formula,2,FALSE))),600*(1-2*(ABS(VLOOKUP($B$56,'VERIFICACION TECNICA INICIAL'!formula,2,FALSE)-P35)/VLOOKUP($B$56,'VERIFICACION TECNICA INICIAL'!formula,2,FALSE)))),3)</f>
        <v>#DIV/0!</v>
      </c>
      <c r="Q36" s="57"/>
      <c r="R36" s="64" t="e">
        <f>+ROUND(IF(R35&lt;=VLOOKUP($B$56,'VERIFICACION TECNICA INICIAL'!formula,2,FALSE),600*(1-((VLOOKUP($B$56,'VERIFICACION TECNICA INICIAL'!formula,2,FALSE)-R35)/VLOOKUP($B$56,'VERIFICACION TECNICA INICIAL'!formula,2,FALSE))),600*(1-2*(ABS(VLOOKUP($B$56,'VERIFICACION TECNICA INICIAL'!formula,2,FALSE)-R35)/VLOOKUP($B$56,'VERIFICACION TECNICA INICIAL'!formula,2,FALSE)))),3)</f>
        <v>#DIV/0!</v>
      </c>
      <c r="S36" s="63"/>
      <c r="T36" s="63"/>
      <c r="U36" s="63"/>
      <c r="V36" s="63"/>
      <c r="W36" s="63"/>
      <c r="X36" s="3"/>
      <c r="Y36" s="3"/>
      <c r="Z36" s="3"/>
    </row>
    <row r="37" spans="1:26" ht="12.75" hidden="1" customHeight="1" x14ac:dyDescent="0.25">
      <c r="A37" s="60"/>
      <c r="B37" s="61" t="s">
        <v>79</v>
      </c>
      <c r="C37" s="57"/>
      <c r="D37" s="60"/>
      <c r="E37" s="57"/>
      <c r="F37" s="60"/>
      <c r="G37" s="57"/>
      <c r="H37" s="60"/>
      <c r="I37" s="57"/>
      <c r="J37" s="60"/>
      <c r="K37" s="57"/>
      <c r="L37" s="60"/>
      <c r="M37" s="57"/>
      <c r="N37" s="60"/>
      <c r="O37" s="57"/>
      <c r="P37" s="60"/>
      <c r="Q37" s="57"/>
      <c r="R37" s="60"/>
      <c r="S37" s="63"/>
      <c r="T37" s="63"/>
      <c r="U37" s="63"/>
      <c r="V37" s="63"/>
      <c r="W37" s="63"/>
      <c r="X37" s="3"/>
      <c r="Y37" s="3"/>
      <c r="Z37" s="3"/>
    </row>
    <row r="38" spans="1:26" ht="12.75" hidden="1" customHeight="1" x14ac:dyDescent="0.25">
      <c r="A38" s="60"/>
      <c r="B38" s="61" t="s">
        <v>80</v>
      </c>
      <c r="C38" s="57"/>
      <c r="D38" s="60"/>
      <c r="E38" s="57"/>
      <c r="F38" s="60"/>
      <c r="G38" s="57"/>
      <c r="H38" s="60"/>
      <c r="I38" s="57"/>
      <c r="J38" s="60"/>
      <c r="K38" s="57"/>
      <c r="L38" s="60"/>
      <c r="M38" s="57"/>
      <c r="N38" s="60"/>
      <c r="O38" s="57"/>
      <c r="P38" s="60"/>
      <c r="Q38" s="57"/>
      <c r="R38" s="60"/>
      <c r="S38" s="63"/>
      <c r="T38" s="63"/>
      <c r="U38" s="63"/>
      <c r="V38" s="63"/>
      <c r="W38" s="63"/>
      <c r="X38" s="3"/>
      <c r="Y38" s="3"/>
      <c r="Z38" s="3"/>
    </row>
    <row r="39" spans="1:26" ht="12.75" hidden="1" customHeight="1" x14ac:dyDescent="0.25">
      <c r="A39" s="60"/>
      <c r="B39" s="61" t="s">
        <v>81</v>
      </c>
      <c r="C39" s="57"/>
      <c r="D39" s="65" t="e">
        <f>SUM(D36:D38)</f>
        <v>#DIV/0!</v>
      </c>
      <c r="E39" s="57"/>
      <c r="F39" s="65" t="e">
        <f>SUM(F36:F38)</f>
        <v>#DIV/0!</v>
      </c>
      <c r="G39" s="57"/>
      <c r="H39" s="65" t="e">
        <f>SUM(H36:H38)</f>
        <v>#DIV/0!</v>
      </c>
      <c r="I39" s="57"/>
      <c r="J39" s="65" t="e">
        <f>SUM(J36:J38)</f>
        <v>#DIV/0!</v>
      </c>
      <c r="K39" s="57"/>
      <c r="L39" s="65" t="e">
        <f>SUM(L36:L38)</f>
        <v>#DIV/0!</v>
      </c>
      <c r="M39" s="57"/>
      <c r="N39" s="65" t="e">
        <f>SUM(N36:N38)</f>
        <v>#DIV/0!</v>
      </c>
      <c r="O39" s="57"/>
      <c r="P39" s="65" t="e">
        <f>SUM(P36:P38)</f>
        <v>#DIV/0!</v>
      </c>
      <c r="Q39" s="57"/>
      <c r="R39" s="65" t="e">
        <f>SUM(R36:R38)</f>
        <v>#DIV/0!</v>
      </c>
      <c r="S39" s="63"/>
      <c r="T39" s="63"/>
      <c r="U39" s="63"/>
      <c r="V39" s="63"/>
      <c r="W39" s="63"/>
      <c r="X39" s="3"/>
      <c r="Y39" s="3"/>
      <c r="Z39" s="3"/>
    </row>
    <row r="40" spans="1:26" ht="19.5" hidden="1" customHeight="1" x14ac:dyDescent="0.25">
      <c r="A40" s="60"/>
      <c r="B40" s="61" t="s">
        <v>82</v>
      </c>
      <c r="C40" s="66"/>
      <c r="D40" s="67"/>
      <c r="E40" s="66"/>
      <c r="F40" s="67"/>
      <c r="G40" s="66"/>
      <c r="H40" s="67"/>
      <c r="I40" s="66"/>
      <c r="J40" s="67"/>
      <c r="K40" s="66"/>
      <c r="L40" s="67"/>
      <c r="M40" s="66"/>
      <c r="N40" s="67"/>
      <c r="O40" s="66"/>
      <c r="P40" s="67"/>
      <c r="Q40" s="66"/>
      <c r="R40" s="67"/>
      <c r="S40" s="63"/>
      <c r="T40" s="63"/>
      <c r="U40" s="63"/>
      <c r="V40" s="63"/>
      <c r="W40" s="63"/>
      <c r="X40" s="3"/>
      <c r="Y40" s="3"/>
      <c r="Z40" s="3"/>
    </row>
    <row r="41" spans="1:26" ht="12.75" hidden="1" customHeight="1" x14ac:dyDescent="0.25">
      <c r="A41" s="60"/>
      <c r="B41" s="61"/>
      <c r="C41" s="68"/>
      <c r="D41" s="69"/>
      <c r="E41" s="68"/>
      <c r="F41" s="69"/>
      <c r="G41" s="68"/>
      <c r="H41" s="69"/>
      <c r="I41" s="68"/>
      <c r="J41" s="69"/>
      <c r="K41" s="68"/>
      <c r="L41" s="69"/>
      <c r="M41" s="68"/>
      <c r="N41" s="69"/>
      <c r="O41" s="68"/>
      <c r="P41" s="69"/>
      <c r="Q41" s="68"/>
      <c r="R41" s="69"/>
      <c r="S41" s="63"/>
      <c r="T41" s="63"/>
      <c r="U41" s="63"/>
      <c r="V41" s="63"/>
      <c r="W41" s="63"/>
      <c r="X41" s="3"/>
      <c r="Y41" s="3"/>
      <c r="Z41" s="3"/>
    </row>
    <row r="42" spans="1:26" ht="12.75" hidden="1" customHeight="1" x14ac:dyDescent="0.25">
      <c r="A42" s="31" t="s">
        <v>83</v>
      </c>
      <c r="B42" s="70">
        <v>0</v>
      </c>
      <c r="C42" s="68"/>
      <c r="D42" s="71"/>
      <c r="E42" s="68"/>
      <c r="F42" s="68"/>
      <c r="G42" s="68"/>
      <c r="H42" s="68"/>
      <c r="I42" s="68"/>
      <c r="J42" s="68"/>
      <c r="K42" s="68"/>
      <c r="L42" s="68"/>
      <c r="M42" s="68"/>
      <c r="N42" s="68"/>
      <c r="O42" s="68"/>
      <c r="P42" s="68"/>
      <c r="Q42" s="68"/>
      <c r="R42" s="68"/>
      <c r="S42" s="63"/>
      <c r="T42" s="63"/>
      <c r="U42" s="72"/>
      <c r="V42" s="63"/>
      <c r="W42" s="63"/>
      <c r="X42" s="3"/>
      <c r="Y42" s="3"/>
      <c r="Z42" s="3"/>
    </row>
    <row r="43" spans="1:26" ht="12.75" hidden="1" customHeight="1" x14ac:dyDescent="0.25">
      <c r="A43" s="73"/>
      <c r="B43" s="74"/>
      <c r="C43" s="68"/>
      <c r="D43" s="68"/>
      <c r="E43" s="68"/>
      <c r="F43" s="68"/>
      <c r="G43" s="68"/>
      <c r="H43" s="68"/>
      <c r="I43" s="68"/>
      <c r="J43" s="68"/>
      <c r="K43" s="68"/>
      <c r="L43" s="68"/>
      <c r="M43" s="68"/>
      <c r="N43" s="68"/>
      <c r="O43" s="68"/>
      <c r="P43" s="68"/>
      <c r="Q43" s="68"/>
      <c r="R43" s="68"/>
      <c r="S43" s="63"/>
      <c r="T43" s="63"/>
      <c r="U43" s="63"/>
      <c r="V43" s="63"/>
      <c r="W43" s="63"/>
      <c r="X43" s="3"/>
      <c r="Y43" s="3"/>
      <c r="Z43" s="3"/>
    </row>
    <row r="44" spans="1:26" ht="12.75" hidden="1" customHeight="1" x14ac:dyDescent="0.25">
      <c r="A44" s="31" t="s">
        <v>84</v>
      </c>
      <c r="B44" s="75">
        <f>+MAX(D35:R35)</f>
        <v>0</v>
      </c>
      <c r="C44" s="68"/>
      <c r="D44" s="68"/>
      <c r="E44" s="68"/>
      <c r="F44" s="68"/>
      <c r="G44" s="68"/>
      <c r="H44" s="68"/>
      <c r="I44" s="68"/>
      <c r="J44" s="68"/>
      <c r="K44" s="68"/>
      <c r="L44" s="68"/>
      <c r="M44" s="68"/>
      <c r="N44" s="68"/>
      <c r="O44" s="68"/>
      <c r="P44" s="68"/>
      <c r="Q44" s="68"/>
      <c r="R44" s="68"/>
      <c r="S44" s="63"/>
      <c r="T44" s="63"/>
      <c r="U44" s="72"/>
      <c r="V44" s="63"/>
      <c r="W44" s="63"/>
      <c r="X44" s="3"/>
      <c r="Y44" s="3"/>
      <c r="Z44" s="3"/>
    </row>
    <row r="45" spans="1:26" ht="12.75" hidden="1" customHeight="1" x14ac:dyDescent="0.25">
      <c r="A45" s="73"/>
      <c r="B45" s="74"/>
      <c r="C45" s="68"/>
      <c r="D45" s="68"/>
      <c r="E45" s="68"/>
      <c r="F45" s="68"/>
      <c r="G45" s="68"/>
      <c r="H45" s="68"/>
      <c r="I45" s="68"/>
      <c r="J45" s="68"/>
      <c r="K45" s="68"/>
      <c r="L45" s="68"/>
      <c r="M45" s="68"/>
      <c r="N45" s="68"/>
      <c r="O45" s="68"/>
      <c r="P45" s="68"/>
      <c r="Q45" s="68"/>
      <c r="R45" s="68"/>
      <c r="S45" s="63"/>
      <c r="T45" s="63"/>
      <c r="U45" s="63"/>
      <c r="V45" s="63"/>
      <c r="W45" s="63"/>
      <c r="X45" s="3"/>
      <c r="Y45" s="3"/>
      <c r="Z45" s="3"/>
    </row>
    <row r="46" spans="1:26" ht="12.75" hidden="1" customHeight="1" x14ac:dyDescent="0.25">
      <c r="A46" s="31" t="s">
        <v>85</v>
      </c>
      <c r="B46" s="75" t="s">
        <v>86</v>
      </c>
      <c r="C46" s="68"/>
      <c r="D46" s="76"/>
      <c r="E46" s="68"/>
      <c r="F46" s="76"/>
      <c r="G46" s="68"/>
      <c r="H46" s="76"/>
      <c r="I46" s="68"/>
      <c r="J46" s="76"/>
      <c r="K46" s="68"/>
      <c r="L46" s="76"/>
      <c r="M46" s="68"/>
      <c r="N46" s="76"/>
      <c r="O46" s="68"/>
      <c r="P46" s="76"/>
      <c r="Q46" s="68"/>
      <c r="R46" s="76"/>
      <c r="S46" s="63"/>
      <c r="T46" s="63"/>
      <c r="U46" s="63"/>
      <c r="V46" s="63"/>
      <c r="W46" s="63"/>
      <c r="X46" s="3"/>
      <c r="Y46" s="3"/>
      <c r="Z46" s="3"/>
    </row>
    <row r="47" spans="1:26" ht="12.75" hidden="1" customHeight="1" x14ac:dyDescent="0.25">
      <c r="A47" s="77">
        <v>1</v>
      </c>
      <c r="B47" s="78">
        <f>+AVERAGE(D35:R35)</f>
        <v>0</v>
      </c>
      <c r="C47" s="68"/>
      <c r="D47" s="68"/>
      <c r="E47" s="68"/>
      <c r="F47" s="68"/>
      <c r="G47" s="68"/>
      <c r="H47" s="68"/>
      <c r="I47" s="68"/>
      <c r="J47" s="68"/>
      <c r="K47" s="68"/>
      <c r="L47" s="68"/>
      <c r="M47" s="68"/>
      <c r="N47" s="68"/>
      <c r="O47" s="68"/>
      <c r="P47" s="68"/>
      <c r="Q47" s="68"/>
      <c r="R47" s="68"/>
      <c r="S47" s="63"/>
      <c r="T47" s="63"/>
      <c r="U47" s="63"/>
      <c r="V47" s="63"/>
      <c r="W47" s="63"/>
      <c r="X47" s="3"/>
      <c r="Y47" s="3"/>
      <c r="Z47" s="3"/>
    </row>
    <row r="48" spans="1:26" ht="12.75" hidden="1" customHeight="1" x14ac:dyDescent="0.25">
      <c r="A48" s="77">
        <v>2</v>
      </c>
      <c r="B48" s="79">
        <f>+(B47+B44)/2</f>
        <v>0</v>
      </c>
      <c r="C48" s="68"/>
      <c r="D48" s="68"/>
      <c r="E48" s="68"/>
      <c r="F48" s="68"/>
      <c r="G48" s="68"/>
      <c r="H48" s="68"/>
      <c r="I48" s="68"/>
      <c r="J48" s="68"/>
      <c r="K48" s="68"/>
      <c r="L48" s="68"/>
      <c r="M48" s="68"/>
      <c r="N48" s="68"/>
      <c r="O48" s="68"/>
      <c r="P48" s="68"/>
      <c r="Q48" s="68"/>
      <c r="R48" s="68"/>
      <c r="S48" s="63"/>
      <c r="T48" s="63"/>
      <c r="U48" s="63"/>
      <c r="V48" s="63"/>
      <c r="W48" s="63"/>
      <c r="X48" s="3"/>
      <c r="Y48" s="3"/>
      <c r="Z48" s="3"/>
    </row>
    <row r="49" spans="1:26" ht="12.75" hidden="1" customHeight="1" x14ac:dyDescent="0.25">
      <c r="A49" s="77">
        <v>3</v>
      </c>
      <c r="B49" s="79" t="e">
        <f>+GEOMEAN(D35:R35,B42)</f>
        <v>#NUM!</v>
      </c>
      <c r="C49" s="80"/>
      <c r="D49" s="68"/>
      <c r="E49" s="80"/>
      <c r="F49" s="68"/>
      <c r="G49" s="80"/>
      <c r="H49" s="68"/>
      <c r="I49" s="80"/>
      <c r="J49" s="68"/>
      <c r="K49" s="80"/>
      <c r="L49" s="68"/>
      <c r="M49" s="80"/>
      <c r="N49" s="68"/>
      <c r="O49" s="80"/>
      <c r="P49" s="68"/>
      <c r="Q49" s="80"/>
      <c r="R49" s="68"/>
      <c r="S49" s="63"/>
      <c r="T49" s="63"/>
      <c r="U49" s="63"/>
      <c r="V49" s="63"/>
      <c r="W49" s="63"/>
      <c r="X49" s="3"/>
      <c r="Y49" s="3"/>
      <c r="Z49" s="3"/>
    </row>
    <row r="50" spans="1:26" ht="12.75" hidden="1" customHeight="1" x14ac:dyDescent="0.25">
      <c r="A50" s="68"/>
      <c r="B50" s="74"/>
      <c r="C50" s="80"/>
      <c r="D50" s="68"/>
      <c r="E50" s="80"/>
      <c r="F50" s="68"/>
      <c r="G50" s="80"/>
      <c r="H50" s="68"/>
      <c r="I50" s="80"/>
      <c r="J50" s="68"/>
      <c r="K50" s="80"/>
      <c r="L50" s="68"/>
      <c r="M50" s="80"/>
      <c r="N50" s="68"/>
      <c r="O50" s="80"/>
      <c r="P50" s="68"/>
      <c r="Q50" s="80"/>
      <c r="R50" s="68"/>
      <c r="S50" s="63"/>
      <c r="T50" s="63"/>
      <c r="U50" s="63"/>
      <c r="V50" s="63"/>
      <c r="W50" s="63"/>
      <c r="X50" s="3"/>
      <c r="Y50" s="3"/>
      <c r="Z50" s="3"/>
    </row>
    <row r="51" spans="1:26" ht="12.75" hidden="1" customHeight="1" x14ac:dyDescent="0.25">
      <c r="A51" s="81" t="s">
        <v>87</v>
      </c>
      <c r="B51" s="82">
        <f>+COUNT(D35:R35)</f>
        <v>8</v>
      </c>
      <c r="C51" s="80"/>
      <c r="D51" s="68"/>
      <c r="E51" s="80"/>
      <c r="F51" s="68"/>
      <c r="G51" s="80"/>
      <c r="H51" s="68"/>
      <c r="I51" s="80"/>
      <c r="J51" s="68"/>
      <c r="K51" s="80"/>
      <c r="L51" s="68"/>
      <c r="M51" s="80"/>
      <c r="N51" s="68"/>
      <c r="O51" s="80"/>
      <c r="P51" s="68"/>
      <c r="Q51" s="80"/>
      <c r="R51" s="68"/>
      <c r="S51" s="63"/>
      <c r="T51" s="63"/>
      <c r="U51" s="63"/>
      <c r="V51" s="63"/>
      <c r="W51" s="63"/>
      <c r="X51" s="3"/>
      <c r="Y51" s="3"/>
      <c r="Z51" s="3"/>
    </row>
    <row r="52" spans="1:26" ht="12.75" hidden="1" customHeight="1" x14ac:dyDescent="0.25">
      <c r="A52" s="83" t="s">
        <v>88</v>
      </c>
      <c r="B52" s="84">
        <f>+IF(AND(1&lt;=B51,B51&lt;=3),1,IF(AND(4&lt;=B51,B51&lt;=6),2,IF(AND(7&lt;=B51,B51&lt;=10),3,"NO APLICA")))</f>
        <v>3</v>
      </c>
      <c r="C52" s="80"/>
      <c r="D52" s="68"/>
      <c r="E52" s="80"/>
      <c r="F52" s="68"/>
      <c r="G52" s="80"/>
      <c r="H52" s="68"/>
      <c r="I52" s="80"/>
      <c r="J52" s="68"/>
      <c r="K52" s="80"/>
      <c r="L52" s="68"/>
      <c r="M52" s="80"/>
      <c r="N52" s="68"/>
      <c r="O52" s="80"/>
      <c r="P52" s="68"/>
      <c r="Q52" s="80"/>
      <c r="R52" s="68"/>
      <c r="S52" s="63"/>
      <c r="T52" s="63"/>
      <c r="U52" s="63"/>
      <c r="V52" s="63"/>
      <c r="W52" s="63"/>
      <c r="X52" s="3"/>
      <c r="Y52" s="3"/>
      <c r="Z52" s="3"/>
    </row>
    <row r="53" spans="1:26" ht="12.75" hidden="1" customHeight="1" x14ac:dyDescent="0.25">
      <c r="A53" s="80"/>
      <c r="B53" s="55"/>
      <c r="C53" s="80"/>
      <c r="D53" s="68"/>
      <c r="E53" s="80"/>
      <c r="F53" s="68"/>
      <c r="G53" s="80"/>
      <c r="H53" s="68"/>
      <c r="I53" s="80"/>
      <c r="J53" s="68"/>
      <c r="K53" s="80"/>
      <c r="L53" s="68"/>
      <c r="M53" s="80"/>
      <c r="N53" s="68"/>
      <c r="O53" s="80"/>
      <c r="P53" s="68"/>
      <c r="Q53" s="80"/>
      <c r="R53" s="68"/>
      <c r="S53" s="63"/>
      <c r="T53" s="63"/>
      <c r="U53" s="63"/>
      <c r="V53" s="63"/>
      <c r="W53" s="63"/>
      <c r="X53" s="3"/>
      <c r="Y53" s="3"/>
      <c r="Z53" s="3"/>
    </row>
    <row r="54" spans="1:26" ht="12.75" hidden="1" customHeight="1" x14ac:dyDescent="0.25">
      <c r="A54" s="81" t="s">
        <v>89</v>
      </c>
      <c r="B54" s="85">
        <v>0</v>
      </c>
      <c r="C54" s="80"/>
      <c r="D54" s="68"/>
      <c r="E54" s="80"/>
      <c r="F54" s="68"/>
      <c r="G54" s="80"/>
      <c r="H54" s="68"/>
      <c r="I54" s="80"/>
      <c r="J54" s="68"/>
      <c r="K54" s="80"/>
      <c r="L54" s="68"/>
      <c r="M54" s="80"/>
      <c r="N54" s="68"/>
      <c r="O54" s="80"/>
      <c r="P54" s="68"/>
      <c r="Q54" s="80"/>
      <c r="R54" s="68"/>
      <c r="S54" s="63"/>
      <c r="T54" s="63"/>
      <c r="U54" s="63"/>
      <c r="V54" s="63"/>
      <c r="W54" s="63"/>
      <c r="X54" s="3"/>
      <c r="Y54" s="3"/>
      <c r="Z54" s="3"/>
    </row>
    <row r="55" spans="1:26" ht="12.75" hidden="1" customHeight="1" x14ac:dyDescent="0.25">
      <c r="A55" s="81" t="s">
        <v>90</v>
      </c>
      <c r="B55" s="86" t="e">
        <f>+MOD(B54,INT(B54))</f>
        <v>#DIV/0!</v>
      </c>
      <c r="C55" s="80"/>
      <c r="D55" s="68"/>
      <c r="E55" s="80"/>
      <c r="F55" s="68"/>
      <c r="G55" s="80"/>
      <c r="H55" s="68"/>
      <c r="I55" s="80"/>
      <c r="J55" s="68"/>
      <c r="K55" s="80"/>
      <c r="L55" s="68"/>
      <c r="M55" s="80"/>
      <c r="N55" s="68"/>
      <c r="O55" s="80"/>
      <c r="P55" s="68"/>
      <c r="Q55" s="80"/>
      <c r="R55" s="68"/>
      <c r="S55" s="63"/>
      <c r="T55" s="63"/>
      <c r="U55" s="63"/>
      <c r="V55" s="63"/>
      <c r="W55" s="63"/>
      <c r="X55" s="3"/>
      <c r="Y55" s="3"/>
      <c r="Z55" s="3"/>
    </row>
    <row r="56" spans="1:26" ht="32.25" hidden="1" customHeight="1" x14ac:dyDescent="0.25">
      <c r="A56" s="81" t="s">
        <v>85</v>
      </c>
      <c r="B56" s="87" t="e">
        <f>+IF(AND(0&lt;=B55,B55&lt;=0.33),1,IF(AND(0.34&lt;=B55,B55&lt;=0.66),2,IF(AND(0.67&lt;=B55,B55&lt;=0.99),3,"NO APLICA")))</f>
        <v>#DIV/0!</v>
      </c>
      <c r="C56" s="80"/>
      <c r="D56" s="68"/>
      <c r="E56" s="80"/>
      <c r="F56" s="68"/>
      <c r="G56" s="80"/>
      <c r="H56" s="68"/>
      <c r="I56" s="80"/>
      <c r="J56" s="68"/>
      <c r="K56" s="80"/>
      <c r="L56" s="68"/>
      <c r="M56" s="80"/>
      <c r="N56" s="68"/>
      <c r="O56" s="80"/>
      <c r="P56" s="68"/>
      <c r="Q56" s="80"/>
      <c r="R56" s="68"/>
      <c r="S56" s="63"/>
      <c r="T56" s="63"/>
      <c r="U56" s="63"/>
      <c r="V56" s="63"/>
      <c r="W56" s="63"/>
      <c r="X56" s="3"/>
      <c r="Y56" s="3"/>
      <c r="Z56" s="3"/>
    </row>
    <row r="57" spans="1:26" ht="12.75" customHeight="1" x14ac:dyDescent="0.2">
      <c r="A57" s="8"/>
      <c r="B57" s="55"/>
      <c r="C57" s="10"/>
      <c r="D57" s="55"/>
      <c r="E57" s="10"/>
      <c r="F57" s="55"/>
      <c r="G57" s="10"/>
      <c r="H57" s="55"/>
      <c r="I57" s="10"/>
      <c r="J57" s="55"/>
      <c r="K57" s="10"/>
      <c r="L57" s="55"/>
      <c r="M57" s="10"/>
      <c r="N57" s="55"/>
      <c r="O57" s="10"/>
      <c r="P57" s="55"/>
      <c r="Q57" s="10"/>
      <c r="R57" s="55"/>
      <c r="S57" s="11"/>
      <c r="T57" s="11"/>
      <c r="U57" s="11"/>
      <c r="V57" s="11"/>
      <c r="W57" s="11"/>
      <c r="X57" s="3"/>
      <c r="Y57" s="3"/>
      <c r="Z57" s="3"/>
    </row>
    <row r="58" spans="1:26" ht="12.75" customHeight="1" x14ac:dyDescent="0.2">
      <c r="A58" s="8"/>
      <c r="B58" s="55"/>
      <c r="C58" s="55"/>
      <c r="D58" s="10"/>
      <c r="E58" s="55"/>
      <c r="F58" s="10"/>
      <c r="G58" s="55"/>
      <c r="H58" s="10"/>
      <c r="I58" s="55"/>
      <c r="J58" s="10"/>
      <c r="K58" s="55"/>
      <c r="L58" s="10"/>
      <c r="M58" s="55"/>
      <c r="N58" s="10"/>
      <c r="O58" s="55"/>
      <c r="P58" s="10"/>
      <c r="Q58" s="55"/>
      <c r="R58" s="10"/>
      <c r="S58" s="11"/>
      <c r="T58" s="11"/>
      <c r="U58" s="11"/>
      <c r="V58" s="11"/>
      <c r="W58" s="11"/>
      <c r="X58" s="3"/>
      <c r="Y58" s="3"/>
      <c r="Z58" s="3"/>
    </row>
    <row r="59" spans="1:26" ht="12.75" customHeight="1" x14ac:dyDescent="0.2">
      <c r="A59" s="8"/>
      <c r="B59" s="88" t="s">
        <v>91</v>
      </c>
      <c r="C59" s="9"/>
      <c r="D59" s="10"/>
      <c r="E59" s="55"/>
      <c r="F59" s="10"/>
      <c r="G59" s="55"/>
      <c r="H59" s="10"/>
      <c r="I59" s="55"/>
      <c r="J59" s="10"/>
      <c r="K59" s="55"/>
      <c r="L59" s="10"/>
      <c r="M59" s="55"/>
      <c r="N59" s="10"/>
      <c r="O59" s="55"/>
      <c r="P59" s="10"/>
      <c r="Q59" s="55"/>
      <c r="R59" s="10"/>
      <c r="S59" s="11"/>
      <c r="T59" s="11"/>
      <c r="U59" s="11"/>
      <c r="V59" s="11"/>
      <c r="W59" s="11"/>
      <c r="X59" s="3"/>
      <c r="Y59" s="3"/>
      <c r="Z59" s="3"/>
    </row>
    <row r="60" spans="1:26" ht="12.75" customHeight="1" x14ac:dyDescent="0.2">
      <c r="A60" s="8"/>
      <c r="B60" s="55"/>
      <c r="C60" s="9"/>
      <c r="D60" s="10"/>
      <c r="E60" s="55"/>
      <c r="F60" s="10"/>
      <c r="G60" s="55"/>
      <c r="H60" s="10"/>
      <c r="I60" s="55"/>
      <c r="J60" s="10"/>
      <c r="K60" s="55"/>
      <c r="L60" s="10"/>
      <c r="M60" s="55"/>
      <c r="N60" s="10"/>
      <c r="O60" s="55"/>
      <c r="P60" s="10"/>
      <c r="Q60" s="55"/>
      <c r="R60" s="10"/>
      <c r="S60" s="11"/>
      <c r="T60" s="11"/>
      <c r="U60" s="11"/>
      <c r="V60" s="11"/>
      <c r="W60" s="11"/>
      <c r="X60" s="3"/>
      <c r="Y60" s="3"/>
      <c r="Z60" s="3"/>
    </row>
    <row r="61" spans="1:26" ht="18.75" customHeight="1" x14ac:dyDescent="0.2">
      <c r="A61" s="8"/>
      <c r="B61" s="10"/>
      <c r="C61" s="9"/>
      <c r="D61" s="10"/>
      <c r="E61" s="10"/>
      <c r="F61" s="10"/>
      <c r="G61" s="10"/>
      <c r="H61" s="10"/>
      <c r="I61" s="10"/>
      <c r="J61" s="10"/>
      <c r="K61" s="10"/>
      <c r="L61" s="10"/>
      <c r="M61" s="10"/>
      <c r="N61" s="10"/>
      <c r="O61" s="10"/>
      <c r="P61" s="10"/>
      <c r="Q61" s="10"/>
      <c r="R61" s="10"/>
      <c r="S61" s="11"/>
      <c r="T61" s="11"/>
      <c r="U61" s="11"/>
      <c r="V61" s="11"/>
      <c r="W61" s="11"/>
      <c r="X61" s="3"/>
      <c r="Y61" s="3"/>
      <c r="Z61" s="3"/>
    </row>
    <row r="62" spans="1:26" ht="12.75" customHeight="1" x14ac:dyDescent="0.2">
      <c r="A62" s="8"/>
      <c r="B62" s="89" t="s">
        <v>92</v>
      </c>
      <c r="C62" s="9"/>
      <c r="D62" s="10"/>
      <c r="E62" s="55"/>
      <c r="F62" s="10"/>
      <c r="G62" s="55"/>
      <c r="H62" s="10"/>
      <c r="I62" s="55"/>
      <c r="J62" s="10"/>
      <c r="K62" s="55"/>
      <c r="L62" s="10"/>
      <c r="M62" s="55"/>
      <c r="N62" s="10"/>
      <c r="O62" s="55"/>
      <c r="P62" s="10"/>
      <c r="Q62" s="55"/>
      <c r="R62" s="10"/>
      <c r="S62" s="11"/>
      <c r="T62" s="11"/>
      <c r="U62" s="11"/>
      <c r="V62" s="11"/>
      <c r="W62" s="11"/>
      <c r="X62" s="3"/>
      <c r="Y62" s="3"/>
      <c r="Z62" s="3"/>
    </row>
    <row r="63" spans="1:26" ht="12.75" customHeight="1" x14ac:dyDescent="0.2">
      <c r="A63" s="8"/>
      <c r="B63" s="11" t="s">
        <v>93</v>
      </c>
      <c r="C63" s="9"/>
      <c r="D63" s="10"/>
      <c r="E63" s="55"/>
      <c r="F63" s="10"/>
      <c r="G63" s="55"/>
      <c r="H63" s="10"/>
      <c r="I63" s="55"/>
      <c r="J63" s="10"/>
      <c r="K63" s="55"/>
      <c r="L63" s="10"/>
      <c r="M63" s="55"/>
      <c r="N63" s="10"/>
      <c r="O63" s="55"/>
      <c r="P63" s="10"/>
      <c r="Q63" s="55"/>
      <c r="R63" s="10"/>
      <c r="S63" s="11"/>
      <c r="T63" s="11"/>
      <c r="U63" s="11"/>
      <c r="V63" s="11"/>
      <c r="W63" s="11"/>
      <c r="X63" s="3"/>
      <c r="Y63" s="3"/>
      <c r="Z63" s="3"/>
    </row>
    <row r="64" spans="1:26" ht="12.75" customHeight="1" x14ac:dyDescent="0.2">
      <c r="A64" s="8"/>
      <c r="B64" s="89"/>
      <c r="C64" s="9"/>
      <c r="D64" s="10"/>
      <c r="E64" s="55"/>
      <c r="F64" s="10"/>
      <c r="G64" s="55"/>
      <c r="H64" s="10"/>
      <c r="I64" s="55"/>
      <c r="J64" s="10"/>
      <c r="K64" s="55"/>
      <c r="L64" s="10"/>
      <c r="M64" s="55"/>
      <c r="N64" s="10"/>
      <c r="O64" s="55"/>
      <c r="P64" s="10"/>
      <c r="Q64" s="55"/>
      <c r="R64" s="10"/>
      <c r="S64" s="11"/>
      <c r="T64" s="11"/>
      <c r="U64" s="11"/>
      <c r="V64" s="11"/>
      <c r="W64" s="11"/>
      <c r="X64" s="3"/>
      <c r="Y64" s="3"/>
      <c r="Z64" s="3"/>
    </row>
    <row r="65" spans="1:26" ht="12.75" customHeight="1" x14ac:dyDescent="0.2">
      <c r="A65" s="8"/>
      <c r="B65" s="89"/>
      <c r="C65" s="9"/>
      <c r="D65" s="10"/>
      <c r="E65" s="55"/>
      <c r="F65" s="10"/>
      <c r="G65" s="55"/>
      <c r="H65" s="10"/>
      <c r="I65" s="55"/>
      <c r="J65" s="10"/>
      <c r="K65" s="55"/>
      <c r="L65" s="10"/>
      <c r="M65" s="55"/>
      <c r="N65" s="10"/>
      <c r="O65" s="55"/>
      <c r="P65" s="10"/>
      <c r="Q65" s="55"/>
      <c r="R65" s="10"/>
      <c r="S65" s="11"/>
      <c r="T65" s="11"/>
      <c r="U65" s="11"/>
      <c r="V65" s="11"/>
      <c r="W65" s="11"/>
      <c r="X65" s="3"/>
      <c r="Y65" s="3"/>
      <c r="Z65" s="3"/>
    </row>
    <row r="66" spans="1:26" ht="12.75" customHeight="1" x14ac:dyDescent="0.2">
      <c r="A66" s="8"/>
      <c r="B66" s="89" t="s">
        <v>94</v>
      </c>
      <c r="C66" s="9"/>
      <c r="D66" s="10"/>
      <c r="E66" s="55"/>
      <c r="F66" s="10"/>
      <c r="G66" s="55"/>
      <c r="H66" s="10"/>
      <c r="I66" s="55"/>
      <c r="J66" s="10"/>
      <c r="K66" s="55"/>
      <c r="L66" s="10"/>
      <c r="M66" s="55"/>
      <c r="N66" s="10"/>
      <c r="O66" s="55"/>
      <c r="P66" s="10"/>
      <c r="Q66" s="55"/>
      <c r="R66" s="10"/>
      <c r="S66" s="11"/>
      <c r="T66" s="11"/>
      <c r="U66" s="11"/>
      <c r="V66" s="11"/>
      <c r="W66" s="11"/>
      <c r="X66" s="3"/>
      <c r="Y66" s="3"/>
      <c r="Z66" s="3"/>
    </row>
    <row r="67" spans="1:26" ht="12.75" customHeight="1" x14ac:dyDescent="0.2">
      <c r="A67" s="8"/>
      <c r="B67" s="11" t="s">
        <v>95</v>
      </c>
      <c r="C67" s="9"/>
      <c r="D67" s="10"/>
      <c r="E67" s="55"/>
      <c r="F67" s="10"/>
      <c r="G67" s="55"/>
      <c r="H67" s="10"/>
      <c r="I67" s="55"/>
      <c r="J67" s="10"/>
      <c r="K67" s="55"/>
      <c r="L67" s="10"/>
      <c r="M67" s="55"/>
      <c r="N67" s="10"/>
      <c r="O67" s="55"/>
      <c r="P67" s="10"/>
      <c r="Q67" s="55"/>
      <c r="R67" s="10"/>
      <c r="S67" s="11"/>
      <c r="T67" s="11"/>
      <c r="U67" s="11"/>
      <c r="V67" s="11"/>
      <c r="W67" s="11"/>
      <c r="X67" s="3"/>
      <c r="Y67" s="3"/>
      <c r="Z67" s="3"/>
    </row>
    <row r="68" spans="1:26" ht="12.75" customHeight="1" x14ac:dyDescent="0.2">
      <c r="A68" s="8"/>
      <c r="B68" s="89"/>
      <c r="C68" s="9"/>
      <c r="D68" s="10"/>
      <c r="E68" s="55"/>
      <c r="F68" s="10"/>
      <c r="G68" s="55"/>
      <c r="H68" s="10"/>
      <c r="I68" s="55"/>
      <c r="J68" s="10"/>
      <c r="K68" s="55"/>
      <c r="L68" s="10"/>
      <c r="M68" s="55"/>
      <c r="N68" s="10"/>
      <c r="O68" s="55"/>
      <c r="P68" s="10"/>
      <c r="Q68" s="55"/>
      <c r="R68" s="10"/>
      <c r="S68" s="11"/>
      <c r="T68" s="11"/>
      <c r="U68" s="11"/>
      <c r="V68" s="11"/>
      <c r="W68" s="11"/>
      <c r="X68" s="3"/>
      <c r="Y68" s="3"/>
      <c r="Z68" s="3"/>
    </row>
    <row r="69" spans="1:26" ht="12.75" customHeight="1" x14ac:dyDescent="0.2">
      <c r="A69" s="8"/>
      <c r="B69" s="89"/>
      <c r="C69" s="9"/>
      <c r="D69" s="10"/>
      <c r="E69" s="55"/>
      <c r="F69" s="10"/>
      <c r="G69" s="55"/>
      <c r="H69" s="10"/>
      <c r="I69" s="55"/>
      <c r="J69" s="10"/>
      <c r="K69" s="55"/>
      <c r="L69" s="10"/>
      <c r="M69" s="55"/>
      <c r="N69" s="10"/>
      <c r="O69" s="55"/>
      <c r="P69" s="10"/>
      <c r="Q69" s="55"/>
      <c r="R69" s="10"/>
      <c r="S69" s="11"/>
      <c r="T69" s="11"/>
      <c r="U69" s="11"/>
      <c r="V69" s="11"/>
      <c r="W69" s="11"/>
      <c r="X69" s="3"/>
      <c r="Y69" s="3"/>
      <c r="Z69" s="3"/>
    </row>
    <row r="70" spans="1:26" ht="12.75" customHeight="1" x14ac:dyDescent="0.2">
      <c r="A70" s="8"/>
      <c r="B70" s="89" t="s">
        <v>96</v>
      </c>
      <c r="C70" s="9"/>
      <c r="D70" s="10"/>
      <c r="E70" s="55"/>
      <c r="F70" s="10"/>
      <c r="G70" s="55"/>
      <c r="H70" s="10"/>
      <c r="I70" s="55"/>
      <c r="J70" s="10"/>
      <c r="K70" s="55"/>
      <c r="L70" s="10"/>
      <c r="M70" s="55"/>
      <c r="N70" s="10"/>
      <c r="O70" s="55"/>
      <c r="P70" s="10"/>
      <c r="Q70" s="55"/>
      <c r="R70" s="10"/>
      <c r="S70" s="11"/>
      <c r="T70" s="11"/>
      <c r="U70" s="11"/>
      <c r="V70" s="11"/>
      <c r="W70" s="11"/>
      <c r="X70" s="3"/>
      <c r="Y70" s="3"/>
      <c r="Z70" s="3"/>
    </row>
    <row r="71" spans="1:26" ht="12.75" customHeight="1" x14ac:dyDescent="0.2">
      <c r="A71" s="8"/>
      <c r="B71" s="11" t="s">
        <v>97</v>
      </c>
      <c r="C71" s="9"/>
      <c r="D71" s="10"/>
      <c r="E71" s="55"/>
      <c r="F71" s="10"/>
      <c r="G71" s="55"/>
      <c r="H71" s="10"/>
      <c r="I71" s="55"/>
      <c r="J71" s="10"/>
      <c r="K71" s="55"/>
      <c r="L71" s="10"/>
      <c r="M71" s="55"/>
      <c r="N71" s="10"/>
      <c r="O71" s="55"/>
      <c r="P71" s="10"/>
      <c r="Q71" s="55"/>
      <c r="R71" s="10"/>
      <c r="S71" s="11"/>
      <c r="T71" s="11"/>
      <c r="U71" s="11"/>
      <c r="V71" s="11"/>
      <c r="W71" s="11"/>
      <c r="X71" s="3"/>
      <c r="Y71" s="3"/>
      <c r="Z71" s="3"/>
    </row>
    <row r="72" spans="1:26" ht="12.75" customHeight="1" x14ac:dyDescent="0.2">
      <c r="A72" s="8"/>
      <c r="B72" s="11"/>
      <c r="C72" s="9"/>
      <c r="D72" s="10"/>
      <c r="E72" s="55"/>
      <c r="F72" s="10"/>
      <c r="G72" s="55"/>
      <c r="H72" s="10"/>
      <c r="I72" s="55"/>
      <c r="J72" s="10"/>
      <c r="K72" s="55"/>
      <c r="L72" s="10"/>
      <c r="M72" s="55"/>
      <c r="N72" s="10"/>
      <c r="O72" s="55"/>
      <c r="P72" s="10"/>
      <c r="Q72" s="55"/>
      <c r="R72" s="10"/>
      <c r="S72" s="11"/>
      <c r="T72" s="11"/>
      <c r="U72" s="11"/>
      <c r="V72" s="11"/>
      <c r="W72" s="11"/>
      <c r="X72" s="3"/>
      <c r="Y72" s="3"/>
      <c r="Z72" s="3"/>
    </row>
    <row r="73" spans="1:26" ht="12.75" customHeight="1" x14ac:dyDescent="0.2">
      <c r="A73" s="8"/>
      <c r="B73" s="11"/>
      <c r="C73" s="9"/>
      <c r="D73" s="10"/>
      <c r="E73" s="55"/>
      <c r="F73" s="10"/>
      <c r="G73" s="55"/>
      <c r="H73" s="10"/>
      <c r="I73" s="55"/>
      <c r="J73" s="10"/>
      <c r="K73" s="55"/>
      <c r="L73" s="10"/>
      <c r="M73" s="55"/>
      <c r="N73" s="10"/>
      <c r="O73" s="55"/>
      <c r="P73" s="10"/>
      <c r="Q73" s="55"/>
      <c r="R73" s="10"/>
      <c r="S73" s="11"/>
      <c r="T73" s="11"/>
      <c r="U73" s="11"/>
      <c r="V73" s="11"/>
      <c r="W73" s="11"/>
      <c r="X73" s="3"/>
      <c r="Y73" s="3"/>
      <c r="Z73" s="3"/>
    </row>
    <row r="74" spans="1:26" ht="12.75" customHeight="1" x14ac:dyDescent="0.2">
      <c r="A74" s="8"/>
      <c r="B74" s="89" t="s">
        <v>98</v>
      </c>
      <c r="C74" s="9"/>
      <c r="D74" s="10"/>
      <c r="E74" s="55"/>
      <c r="F74" s="10"/>
      <c r="G74" s="55"/>
      <c r="H74" s="10"/>
      <c r="I74" s="55"/>
      <c r="J74" s="10"/>
      <c r="K74" s="55"/>
      <c r="L74" s="10"/>
      <c r="M74" s="55"/>
      <c r="N74" s="10"/>
      <c r="O74" s="55"/>
      <c r="P74" s="10"/>
      <c r="Q74" s="55"/>
      <c r="R74" s="10"/>
      <c r="S74" s="11"/>
      <c r="T74" s="11"/>
      <c r="U74" s="11"/>
      <c r="V74" s="11"/>
      <c r="W74" s="11"/>
      <c r="X74" s="3"/>
      <c r="Y74" s="3"/>
      <c r="Z74" s="3"/>
    </row>
    <row r="75" spans="1:26" ht="12.75" customHeight="1" x14ac:dyDescent="0.2">
      <c r="A75" s="8"/>
      <c r="B75" s="11" t="s">
        <v>99</v>
      </c>
      <c r="C75" s="9"/>
      <c r="D75" s="10"/>
      <c r="E75" s="55"/>
      <c r="F75" s="10"/>
      <c r="G75" s="55"/>
      <c r="H75" s="10"/>
      <c r="I75" s="55"/>
      <c r="J75" s="10"/>
      <c r="K75" s="55"/>
      <c r="L75" s="10"/>
      <c r="M75" s="55"/>
      <c r="N75" s="10"/>
      <c r="O75" s="55"/>
      <c r="P75" s="10"/>
      <c r="Q75" s="55"/>
      <c r="R75" s="10"/>
      <c r="S75" s="11"/>
      <c r="T75" s="11"/>
      <c r="U75" s="11"/>
      <c r="V75" s="11"/>
      <c r="W75" s="11"/>
      <c r="X75" s="3"/>
      <c r="Y75" s="3"/>
      <c r="Z75" s="3"/>
    </row>
    <row r="76" spans="1:26" ht="12.75" customHeight="1" x14ac:dyDescent="0.2">
      <c r="A76" s="8"/>
      <c r="B76" s="11"/>
      <c r="C76" s="9"/>
      <c r="D76" s="10"/>
      <c r="E76" s="55"/>
      <c r="F76" s="10"/>
      <c r="G76" s="55"/>
      <c r="H76" s="10"/>
      <c r="I76" s="55"/>
      <c r="J76" s="10"/>
      <c r="K76" s="55"/>
      <c r="L76" s="10"/>
      <c r="M76" s="55"/>
      <c r="N76" s="10"/>
      <c r="O76" s="55"/>
      <c r="P76" s="10"/>
      <c r="Q76" s="55"/>
      <c r="R76" s="10"/>
      <c r="S76" s="11"/>
      <c r="T76" s="11"/>
      <c r="U76" s="11"/>
      <c r="V76" s="11"/>
      <c r="W76" s="11"/>
      <c r="X76" s="3"/>
      <c r="Y76" s="3"/>
      <c r="Z76" s="3"/>
    </row>
    <row r="77" spans="1:26" ht="12.75" customHeight="1" x14ac:dyDescent="0.2">
      <c r="A77" s="8"/>
      <c r="B77" s="11"/>
      <c r="C77" s="9"/>
      <c r="D77" s="10"/>
      <c r="E77" s="55"/>
      <c r="F77" s="10"/>
      <c r="G77" s="55"/>
      <c r="H77" s="10"/>
      <c r="I77" s="55"/>
      <c r="J77" s="10"/>
      <c r="K77" s="55"/>
      <c r="L77" s="10"/>
      <c r="M77" s="55"/>
      <c r="N77" s="10"/>
      <c r="O77" s="55"/>
      <c r="P77" s="10"/>
      <c r="Q77" s="55"/>
      <c r="R77" s="10"/>
      <c r="S77" s="11"/>
      <c r="T77" s="11"/>
      <c r="U77" s="11"/>
      <c r="V77" s="11"/>
      <c r="W77" s="11"/>
      <c r="X77" s="3"/>
      <c r="Y77" s="3"/>
      <c r="Z77" s="3"/>
    </row>
    <row r="78" spans="1:26" ht="12.75" customHeight="1" x14ac:dyDescent="0.2">
      <c r="A78" s="8"/>
      <c r="B78" s="90" t="s">
        <v>100</v>
      </c>
      <c r="C78" s="9"/>
      <c r="D78" s="10"/>
      <c r="E78" s="55"/>
      <c r="F78" s="10"/>
      <c r="G78" s="55"/>
      <c r="H78" s="10"/>
      <c r="I78" s="55"/>
      <c r="J78" s="10"/>
      <c r="K78" s="55"/>
      <c r="L78" s="10"/>
      <c r="M78" s="55"/>
      <c r="N78" s="10"/>
      <c r="O78" s="55"/>
      <c r="P78" s="10"/>
      <c r="Q78" s="55"/>
      <c r="R78" s="10"/>
      <c r="S78" s="11"/>
      <c r="T78" s="11"/>
      <c r="U78" s="11"/>
      <c r="V78" s="11"/>
      <c r="W78" s="11"/>
      <c r="X78" s="3"/>
      <c r="Y78" s="3"/>
      <c r="Z78" s="3"/>
    </row>
    <row r="79" spans="1:26" ht="12.75" customHeight="1" x14ac:dyDescent="0.2">
      <c r="A79" s="8"/>
      <c r="B79" s="11" t="s">
        <v>99</v>
      </c>
      <c r="C79" s="9"/>
      <c r="D79" s="10"/>
      <c r="E79" s="55"/>
      <c r="F79" s="10"/>
      <c r="G79" s="55"/>
      <c r="H79" s="10"/>
      <c r="I79" s="55"/>
      <c r="J79" s="10"/>
      <c r="K79" s="55"/>
      <c r="L79" s="10"/>
      <c r="M79" s="55"/>
      <c r="N79" s="10"/>
      <c r="O79" s="55"/>
      <c r="P79" s="10"/>
      <c r="Q79" s="55"/>
      <c r="R79" s="10"/>
      <c r="S79" s="11"/>
      <c r="T79" s="11"/>
      <c r="U79" s="11"/>
      <c r="V79" s="11"/>
      <c r="W79" s="11"/>
      <c r="X79" s="3"/>
      <c r="Y79" s="3"/>
      <c r="Z79" s="3"/>
    </row>
    <row r="80" spans="1:26" ht="14.25" customHeight="1" x14ac:dyDescent="0.25">
      <c r="A80" s="8"/>
      <c r="B80" s="11"/>
      <c r="C80" s="9"/>
      <c r="D80" s="72"/>
      <c r="E80" s="63"/>
      <c r="F80" s="72"/>
      <c r="G80" s="63"/>
      <c r="H80" s="72"/>
      <c r="I80" s="63"/>
      <c r="J80" s="72"/>
      <c r="K80" s="63"/>
      <c r="L80" s="72"/>
      <c r="M80" s="63"/>
      <c r="N80" s="72"/>
      <c r="O80" s="63"/>
      <c r="P80" s="72"/>
      <c r="Q80" s="63"/>
      <c r="R80" s="72"/>
      <c r="S80" s="11"/>
      <c r="T80" s="11"/>
      <c r="U80" s="11"/>
      <c r="V80" s="11"/>
      <c r="W80" s="11"/>
      <c r="X80" s="3"/>
      <c r="Y80" s="3"/>
      <c r="Z80" s="3"/>
    </row>
    <row r="81" spans="1:26" ht="12.75" customHeight="1" x14ac:dyDescent="0.2">
      <c r="A81" s="8"/>
      <c r="B81" s="11"/>
      <c r="C81" s="9"/>
      <c r="D81" s="10"/>
      <c r="E81" s="55"/>
      <c r="F81" s="10"/>
      <c r="G81" s="55"/>
      <c r="H81" s="10"/>
      <c r="I81" s="55"/>
      <c r="J81" s="10"/>
      <c r="K81" s="55"/>
      <c r="L81" s="10"/>
      <c r="M81" s="55"/>
      <c r="N81" s="10"/>
      <c r="O81" s="55"/>
      <c r="P81" s="10"/>
      <c r="Q81" s="55"/>
      <c r="R81" s="10"/>
      <c r="S81" s="11"/>
      <c r="T81" s="11"/>
      <c r="U81" s="11"/>
      <c r="V81" s="11"/>
      <c r="W81" s="11"/>
      <c r="X81" s="3"/>
      <c r="Y81" s="3"/>
      <c r="Z81" s="3"/>
    </row>
    <row r="82" spans="1:26" ht="12.75" customHeight="1" x14ac:dyDescent="0.2">
      <c r="A82" s="8"/>
      <c r="B82" s="91" t="s">
        <v>101</v>
      </c>
      <c r="C82" s="9"/>
      <c r="D82" s="10"/>
      <c r="E82" s="55"/>
      <c r="F82" s="10"/>
      <c r="G82" s="55"/>
      <c r="H82" s="10"/>
      <c r="I82" s="55"/>
      <c r="J82" s="10"/>
      <c r="K82" s="55"/>
      <c r="L82" s="10"/>
      <c r="M82" s="55"/>
      <c r="N82" s="10"/>
      <c r="O82" s="55"/>
      <c r="P82" s="10"/>
      <c r="Q82" s="55"/>
      <c r="R82" s="10"/>
      <c r="S82" s="11"/>
      <c r="T82" s="11"/>
      <c r="U82" s="11"/>
      <c r="V82" s="11"/>
      <c r="W82" s="11"/>
      <c r="X82" s="3"/>
      <c r="Y82" s="3"/>
      <c r="Z82" s="3"/>
    </row>
    <row r="83" spans="1:26" ht="12.75" customHeight="1" x14ac:dyDescent="0.2">
      <c r="A83" s="8"/>
      <c r="B83" s="11" t="s">
        <v>99</v>
      </c>
      <c r="C83" s="9"/>
      <c r="D83" s="10"/>
      <c r="E83" s="55"/>
      <c r="F83" s="10"/>
      <c r="G83" s="55"/>
      <c r="H83" s="10"/>
      <c r="I83" s="55"/>
      <c r="J83" s="10"/>
      <c r="K83" s="55"/>
      <c r="L83" s="10"/>
      <c r="M83" s="55"/>
      <c r="N83" s="10"/>
      <c r="O83" s="55"/>
      <c r="P83" s="10"/>
      <c r="Q83" s="55"/>
      <c r="R83" s="10"/>
      <c r="S83" s="11"/>
      <c r="T83" s="11"/>
      <c r="U83" s="11"/>
      <c r="V83" s="11"/>
      <c r="W83" s="11"/>
      <c r="X83" s="3"/>
      <c r="Y83" s="3"/>
      <c r="Z83" s="3"/>
    </row>
    <row r="84" spans="1:26" ht="12.75" customHeight="1" x14ac:dyDescent="0.2">
      <c r="A84" s="8"/>
      <c r="B84" s="11"/>
      <c r="C84" s="9"/>
      <c r="D84" s="10"/>
      <c r="E84" s="55"/>
      <c r="F84" s="10"/>
      <c r="G84" s="55"/>
      <c r="H84" s="10"/>
      <c r="I84" s="55"/>
      <c r="J84" s="10"/>
      <c r="K84" s="55"/>
      <c r="L84" s="10"/>
      <c r="M84" s="55"/>
      <c r="N84" s="10"/>
      <c r="O84" s="55"/>
      <c r="P84" s="10"/>
      <c r="Q84" s="55"/>
      <c r="R84" s="10"/>
      <c r="S84" s="11"/>
      <c r="T84" s="11"/>
      <c r="U84" s="11"/>
      <c r="V84" s="11"/>
      <c r="W84" s="11"/>
      <c r="X84" s="3"/>
      <c r="Y84" s="3"/>
      <c r="Z84" s="3"/>
    </row>
    <row r="85" spans="1:26" ht="15.75" customHeight="1" x14ac:dyDescent="0.2">
      <c r="A85" s="3"/>
      <c r="B85" s="9"/>
      <c r="C85" s="9"/>
      <c r="D85" s="3"/>
      <c r="E85" s="3"/>
      <c r="F85" s="3"/>
      <c r="G85" s="3"/>
      <c r="H85" s="3"/>
      <c r="I85" s="3"/>
      <c r="J85" s="3"/>
      <c r="K85" s="3"/>
      <c r="L85" s="3"/>
      <c r="M85" s="3"/>
      <c r="N85" s="3"/>
      <c r="O85" s="3"/>
      <c r="P85" s="3"/>
      <c r="Q85" s="3"/>
      <c r="R85" s="3"/>
      <c r="S85" s="3"/>
      <c r="T85" s="3"/>
      <c r="U85" s="3"/>
      <c r="V85" s="3"/>
      <c r="W85" s="3"/>
      <c r="X85" s="3"/>
      <c r="Y85" s="3"/>
      <c r="Z85" s="3"/>
    </row>
    <row r="86" spans="1:26" ht="14.25" customHeight="1" x14ac:dyDescent="0.25">
      <c r="A86" s="8"/>
      <c r="B86" s="91" t="s">
        <v>102</v>
      </c>
      <c r="C86" s="9"/>
      <c r="D86" s="72"/>
      <c r="E86" s="72"/>
      <c r="F86" s="72"/>
      <c r="G86" s="72"/>
      <c r="H86" s="72"/>
      <c r="I86" s="72"/>
      <c r="J86" s="72"/>
      <c r="K86" s="72"/>
      <c r="L86" s="72"/>
      <c r="M86" s="72"/>
      <c r="N86" s="72"/>
      <c r="O86" s="72"/>
      <c r="P86" s="72"/>
      <c r="Q86" s="72"/>
      <c r="R86" s="72"/>
      <c r="S86" s="11"/>
      <c r="T86" s="11"/>
      <c r="U86" s="11"/>
      <c r="V86" s="11"/>
      <c r="W86" s="11"/>
      <c r="X86" s="3"/>
      <c r="Y86" s="3"/>
      <c r="Z86" s="3"/>
    </row>
    <row r="87" spans="1:26" ht="12.75" customHeight="1" x14ac:dyDescent="0.2">
      <c r="A87" s="8"/>
      <c r="B87" s="11" t="s">
        <v>99</v>
      </c>
      <c r="C87" s="9"/>
      <c r="D87" s="10"/>
      <c r="E87" s="10"/>
      <c r="F87" s="10"/>
      <c r="G87" s="10"/>
      <c r="H87" s="10"/>
      <c r="I87" s="10"/>
      <c r="J87" s="10"/>
      <c r="K87" s="10"/>
      <c r="L87" s="10"/>
      <c r="M87" s="10"/>
      <c r="N87" s="10"/>
      <c r="O87" s="10"/>
      <c r="P87" s="10"/>
      <c r="Q87" s="10"/>
      <c r="R87" s="10"/>
      <c r="S87" s="11"/>
      <c r="T87" s="11"/>
      <c r="U87" s="11"/>
      <c r="V87" s="11"/>
      <c r="W87" s="11"/>
      <c r="X87" s="3"/>
      <c r="Y87" s="3"/>
      <c r="Z87" s="3"/>
    </row>
    <row r="88" spans="1:26" ht="12.75" customHeight="1" x14ac:dyDescent="0.2">
      <c r="A88" s="8"/>
      <c r="B88" s="9"/>
      <c r="C88" s="9"/>
      <c r="D88" s="10"/>
      <c r="E88" s="10"/>
      <c r="F88" s="10"/>
      <c r="G88" s="10"/>
      <c r="H88" s="10"/>
      <c r="I88" s="10"/>
      <c r="J88" s="10"/>
      <c r="K88" s="10"/>
      <c r="L88" s="10"/>
      <c r="M88" s="10"/>
      <c r="N88" s="10"/>
      <c r="O88" s="10"/>
      <c r="P88" s="10"/>
      <c r="Q88" s="10"/>
      <c r="R88" s="10"/>
      <c r="S88" s="11"/>
      <c r="T88" s="11"/>
      <c r="U88" s="11"/>
      <c r="V88" s="11"/>
      <c r="W88" s="11"/>
      <c r="X88" s="3"/>
      <c r="Y88" s="3"/>
      <c r="Z88" s="3"/>
    </row>
    <row r="89" spans="1:26" ht="12.75" customHeight="1" x14ac:dyDescent="0.2">
      <c r="A89" s="8"/>
      <c r="B89" s="89"/>
      <c r="C89" s="9"/>
      <c r="D89" s="10"/>
      <c r="E89" s="10"/>
      <c r="F89" s="10"/>
      <c r="G89" s="10"/>
      <c r="H89" s="10"/>
      <c r="I89" s="10"/>
      <c r="J89" s="10"/>
      <c r="K89" s="10"/>
      <c r="L89" s="10"/>
      <c r="M89" s="10"/>
      <c r="N89" s="10"/>
      <c r="O89" s="10"/>
      <c r="P89" s="10"/>
      <c r="Q89" s="10"/>
      <c r="R89" s="10"/>
      <c r="S89" s="55"/>
      <c r="T89" s="55"/>
      <c r="U89" s="55"/>
      <c r="V89" s="55"/>
      <c r="W89" s="55"/>
      <c r="X89" s="3"/>
      <c r="Y89" s="3"/>
      <c r="Z89" s="3"/>
    </row>
    <row r="90" spans="1:26" ht="12.75" customHeight="1" x14ac:dyDescent="0.2">
      <c r="A90" s="8"/>
      <c r="B90" s="91" t="s">
        <v>103</v>
      </c>
      <c r="C90" s="9"/>
      <c r="D90" s="10"/>
      <c r="E90" s="10"/>
      <c r="F90" s="10"/>
      <c r="G90" s="10"/>
      <c r="H90" s="10"/>
      <c r="I90" s="10"/>
      <c r="J90" s="10"/>
      <c r="K90" s="10"/>
      <c r="L90" s="10"/>
      <c r="M90" s="10"/>
      <c r="N90" s="10"/>
      <c r="O90" s="10"/>
      <c r="P90" s="10"/>
      <c r="Q90" s="10"/>
      <c r="R90" s="10"/>
      <c r="S90" s="55"/>
      <c r="T90" s="55"/>
      <c r="U90" s="55"/>
      <c r="V90" s="55"/>
      <c r="W90" s="55"/>
      <c r="X90" s="3"/>
      <c r="Y90" s="3"/>
      <c r="Z90" s="3"/>
    </row>
    <row r="91" spans="1:26" ht="12.75" customHeight="1" x14ac:dyDescent="0.2">
      <c r="A91" s="8"/>
      <c r="B91" s="11" t="s">
        <v>99</v>
      </c>
      <c r="C91" s="9"/>
      <c r="D91" s="10"/>
      <c r="E91" s="10"/>
      <c r="F91" s="10"/>
      <c r="G91" s="10"/>
      <c r="H91" s="10"/>
      <c r="I91" s="10"/>
      <c r="J91" s="10"/>
      <c r="K91" s="10"/>
      <c r="L91" s="10"/>
      <c r="M91" s="10"/>
      <c r="N91" s="10"/>
      <c r="O91" s="10"/>
      <c r="P91" s="10"/>
      <c r="Q91" s="10"/>
      <c r="R91" s="10"/>
      <c r="S91" s="55"/>
      <c r="T91" s="55"/>
      <c r="U91" s="55"/>
      <c r="V91" s="55"/>
      <c r="W91" s="55"/>
      <c r="X91" s="3"/>
      <c r="Y91" s="3"/>
      <c r="Z91" s="3"/>
    </row>
    <row r="92" spans="1:26" ht="12.75" customHeight="1" x14ac:dyDescent="0.2">
      <c r="A92" s="8"/>
      <c r="B92" s="89"/>
      <c r="C92" s="9"/>
      <c r="D92" s="10"/>
      <c r="E92" s="10"/>
      <c r="F92" s="10"/>
      <c r="G92" s="10"/>
      <c r="H92" s="10"/>
      <c r="I92" s="10"/>
      <c r="J92" s="10"/>
      <c r="K92" s="10"/>
      <c r="L92" s="10"/>
      <c r="M92" s="10"/>
      <c r="N92" s="10"/>
      <c r="O92" s="10"/>
      <c r="P92" s="10"/>
      <c r="Q92" s="10"/>
      <c r="R92" s="10"/>
      <c r="S92" s="55"/>
      <c r="T92" s="55"/>
      <c r="U92" s="55"/>
      <c r="V92" s="55"/>
      <c r="W92" s="55"/>
      <c r="X92" s="3"/>
      <c r="Y92" s="3"/>
      <c r="Z92" s="3"/>
    </row>
    <row r="93" spans="1:26" ht="12.75" customHeight="1" x14ac:dyDescent="0.2">
      <c r="A93" s="8"/>
      <c r="B93" s="89"/>
      <c r="C93" s="9"/>
      <c r="D93" s="10"/>
      <c r="E93" s="10"/>
      <c r="F93" s="10"/>
      <c r="G93" s="10"/>
      <c r="H93" s="10"/>
      <c r="I93" s="10"/>
      <c r="J93" s="10"/>
      <c r="K93" s="10"/>
      <c r="L93" s="10"/>
      <c r="M93" s="10"/>
      <c r="N93" s="10"/>
      <c r="O93" s="10"/>
      <c r="P93" s="10"/>
      <c r="Q93" s="10"/>
      <c r="R93" s="10"/>
      <c r="S93" s="55"/>
      <c r="T93" s="55"/>
      <c r="U93" s="55"/>
      <c r="V93" s="55"/>
      <c r="W93" s="55"/>
      <c r="X93" s="3"/>
      <c r="Y93" s="3"/>
      <c r="Z93" s="3"/>
    </row>
    <row r="94" spans="1:26" ht="12.75" customHeight="1" x14ac:dyDescent="0.2">
      <c r="A94" s="8"/>
      <c r="B94" s="89" t="s">
        <v>104</v>
      </c>
      <c r="C94" s="9"/>
      <c r="D94" s="10"/>
      <c r="E94" s="10"/>
      <c r="F94" s="10"/>
      <c r="G94" s="10"/>
      <c r="H94" s="10"/>
      <c r="I94" s="10"/>
      <c r="J94" s="10"/>
      <c r="K94" s="10"/>
      <c r="L94" s="10"/>
      <c r="M94" s="10"/>
      <c r="N94" s="10"/>
      <c r="O94" s="10"/>
      <c r="P94" s="10"/>
      <c r="Q94" s="10"/>
      <c r="R94" s="10"/>
      <c r="S94" s="55"/>
      <c r="T94" s="55"/>
      <c r="U94" s="55"/>
      <c r="V94" s="55"/>
      <c r="W94" s="55"/>
      <c r="X94" s="3"/>
      <c r="Y94" s="3"/>
      <c r="Z94" s="3"/>
    </row>
    <row r="95" spans="1:26" ht="12.75" customHeight="1" x14ac:dyDescent="0.2">
      <c r="A95" s="8"/>
      <c r="B95" s="11" t="s">
        <v>105</v>
      </c>
      <c r="C95" s="9"/>
      <c r="D95" s="10"/>
      <c r="E95" s="10"/>
      <c r="F95" s="10"/>
      <c r="G95" s="10"/>
      <c r="H95" s="10"/>
      <c r="I95" s="10"/>
      <c r="J95" s="10"/>
      <c r="K95" s="10"/>
      <c r="L95" s="10"/>
      <c r="M95" s="10"/>
      <c r="N95" s="10"/>
      <c r="O95" s="10"/>
      <c r="P95" s="10"/>
      <c r="Q95" s="10"/>
      <c r="R95" s="10"/>
      <c r="S95" s="55"/>
      <c r="T95" s="55"/>
      <c r="U95" s="55"/>
      <c r="V95" s="55"/>
      <c r="W95" s="55"/>
      <c r="X95" s="3"/>
      <c r="Y95" s="3"/>
      <c r="Z95" s="3"/>
    </row>
    <row r="96" spans="1:26" ht="12.75" customHeight="1" x14ac:dyDescent="0.2">
      <c r="A96" s="8"/>
      <c r="B96" s="11" t="s">
        <v>106</v>
      </c>
      <c r="C96" s="9"/>
      <c r="D96" s="10"/>
      <c r="E96" s="10"/>
      <c r="F96" s="10"/>
      <c r="G96" s="10"/>
      <c r="H96" s="10"/>
      <c r="I96" s="10"/>
      <c r="J96" s="10"/>
      <c r="K96" s="10"/>
      <c r="L96" s="10"/>
      <c r="M96" s="10"/>
      <c r="N96" s="10"/>
      <c r="O96" s="10"/>
      <c r="P96" s="10"/>
      <c r="Q96" s="10"/>
      <c r="R96" s="10"/>
      <c r="S96" s="55"/>
      <c r="T96" s="55"/>
      <c r="U96" s="55"/>
      <c r="V96" s="55"/>
      <c r="W96" s="55"/>
      <c r="X96" s="3"/>
      <c r="Y96" s="3"/>
      <c r="Z96" s="3"/>
    </row>
    <row r="97" spans="1:26" ht="12.75" customHeight="1" x14ac:dyDescent="0.2">
      <c r="A97" s="8"/>
      <c r="B97" s="55"/>
      <c r="C97" s="10"/>
      <c r="D97" s="10"/>
      <c r="E97" s="10"/>
      <c r="F97" s="10"/>
      <c r="G97" s="10"/>
      <c r="H97" s="10"/>
      <c r="I97" s="10"/>
      <c r="J97" s="10"/>
      <c r="K97" s="10"/>
      <c r="L97" s="10"/>
      <c r="M97" s="10"/>
      <c r="N97" s="10"/>
      <c r="O97" s="10"/>
      <c r="P97" s="10"/>
      <c r="Q97" s="10"/>
      <c r="R97" s="10"/>
      <c r="S97" s="55"/>
      <c r="T97" s="55"/>
      <c r="U97" s="55"/>
      <c r="V97" s="55"/>
      <c r="W97" s="55"/>
      <c r="X97" s="3"/>
      <c r="Y97" s="3"/>
      <c r="Z97" s="3"/>
    </row>
    <row r="98" spans="1:26" ht="12.75" customHeight="1" x14ac:dyDescent="0.2">
      <c r="A98" s="8"/>
      <c r="B98" s="55"/>
      <c r="C98" s="10"/>
      <c r="D98" s="10"/>
      <c r="E98" s="10"/>
      <c r="F98" s="10"/>
      <c r="G98" s="10"/>
      <c r="H98" s="10"/>
      <c r="I98" s="10"/>
      <c r="J98" s="10"/>
      <c r="K98" s="10"/>
      <c r="L98" s="10"/>
      <c r="M98" s="10"/>
      <c r="N98" s="10"/>
      <c r="O98" s="10"/>
      <c r="P98" s="10"/>
      <c r="Q98" s="10"/>
      <c r="R98" s="10"/>
      <c r="S98" s="55"/>
      <c r="T98" s="55"/>
      <c r="U98" s="55"/>
      <c r="V98" s="55"/>
      <c r="W98" s="55"/>
      <c r="X98" s="3"/>
      <c r="Y98" s="3"/>
      <c r="Z98" s="3"/>
    </row>
    <row r="99" spans="1:26" ht="12.75" customHeight="1" x14ac:dyDescent="0.2">
      <c r="A99" s="8"/>
      <c r="B99" s="55"/>
      <c r="C99" s="10"/>
      <c r="D99" s="10"/>
      <c r="E99" s="10"/>
      <c r="F99" s="10"/>
      <c r="G99" s="10"/>
      <c r="H99" s="10"/>
      <c r="I99" s="10"/>
      <c r="J99" s="10"/>
      <c r="K99" s="10"/>
      <c r="L99" s="10"/>
      <c r="M99" s="10"/>
      <c r="N99" s="10"/>
      <c r="O99" s="10"/>
      <c r="P99" s="10"/>
      <c r="Q99" s="10"/>
      <c r="R99" s="10"/>
      <c r="S99" s="11"/>
      <c r="T99" s="11"/>
      <c r="U99" s="11"/>
      <c r="V99" s="11"/>
      <c r="W99" s="11"/>
      <c r="X99" s="3"/>
      <c r="Y99" s="3"/>
      <c r="Z99" s="3"/>
    </row>
    <row r="100" spans="1:26" ht="12.75" customHeight="1" x14ac:dyDescent="0.2">
      <c r="A100" s="8"/>
      <c r="B100" s="55"/>
      <c r="C100" s="10"/>
      <c r="D100" s="10"/>
      <c r="E100" s="10"/>
      <c r="F100" s="10"/>
      <c r="G100" s="10"/>
      <c r="H100" s="10"/>
      <c r="I100" s="10"/>
      <c r="J100" s="10"/>
      <c r="K100" s="10"/>
      <c r="L100" s="10"/>
      <c r="M100" s="10"/>
      <c r="N100" s="10"/>
      <c r="O100" s="10"/>
      <c r="P100" s="10"/>
      <c r="Q100" s="10"/>
      <c r="R100" s="10"/>
      <c r="S100" s="11"/>
      <c r="T100" s="11"/>
      <c r="U100" s="11"/>
      <c r="V100" s="11"/>
      <c r="W100" s="11"/>
      <c r="X100" s="3"/>
      <c r="Y100" s="3"/>
      <c r="Z100" s="3"/>
    </row>
    <row r="101" spans="1:26" ht="12.75" customHeight="1" x14ac:dyDescent="0.2">
      <c r="A101" s="8"/>
      <c r="B101" s="55"/>
      <c r="C101" s="10"/>
      <c r="D101" s="10"/>
      <c r="E101" s="10"/>
      <c r="F101" s="10"/>
      <c r="G101" s="10"/>
      <c r="H101" s="10"/>
      <c r="I101" s="10"/>
      <c r="J101" s="10"/>
      <c r="K101" s="10"/>
      <c r="L101" s="10"/>
      <c r="M101" s="10"/>
      <c r="N101" s="10"/>
      <c r="O101" s="10"/>
      <c r="P101" s="10"/>
      <c r="Q101" s="10"/>
      <c r="R101" s="10"/>
      <c r="S101" s="11"/>
      <c r="T101" s="11"/>
      <c r="U101" s="11"/>
      <c r="V101" s="11"/>
      <c r="W101" s="11"/>
      <c r="X101" s="3"/>
      <c r="Y101" s="3"/>
      <c r="Z101" s="3"/>
    </row>
    <row r="102" spans="1:26" ht="12.75" customHeight="1" x14ac:dyDescent="0.2">
      <c r="A102" s="8"/>
      <c r="B102" s="55"/>
      <c r="C102" s="10"/>
      <c r="D102" s="10"/>
      <c r="E102" s="10"/>
      <c r="F102" s="10"/>
      <c r="G102" s="10"/>
      <c r="H102" s="10"/>
      <c r="I102" s="10"/>
      <c r="J102" s="10"/>
      <c r="K102" s="10"/>
      <c r="L102" s="10"/>
      <c r="M102" s="10"/>
      <c r="N102" s="10"/>
      <c r="O102" s="10"/>
      <c r="P102" s="10"/>
      <c r="Q102" s="10"/>
      <c r="R102" s="10"/>
      <c r="S102" s="11"/>
      <c r="T102" s="11"/>
      <c r="U102" s="11"/>
      <c r="V102" s="11"/>
      <c r="W102" s="11"/>
      <c r="X102" s="3"/>
      <c r="Y102" s="3"/>
      <c r="Z102" s="3"/>
    </row>
    <row r="103" spans="1:26" ht="12.75" customHeight="1" x14ac:dyDescent="0.2">
      <c r="A103" s="8"/>
      <c r="B103" s="55"/>
      <c r="C103" s="10"/>
      <c r="D103" s="10"/>
      <c r="E103" s="10"/>
      <c r="F103" s="10"/>
      <c r="G103" s="10"/>
      <c r="H103" s="10"/>
      <c r="I103" s="10"/>
      <c r="J103" s="10"/>
      <c r="K103" s="10"/>
      <c r="L103" s="10"/>
      <c r="M103" s="10"/>
      <c r="N103" s="10"/>
      <c r="O103" s="10"/>
      <c r="P103" s="10"/>
      <c r="Q103" s="10"/>
      <c r="R103" s="10"/>
      <c r="S103" s="11"/>
      <c r="T103" s="11"/>
      <c r="U103" s="11"/>
      <c r="V103" s="11"/>
      <c r="W103" s="11"/>
      <c r="X103" s="3"/>
      <c r="Y103" s="3"/>
      <c r="Z103" s="3"/>
    </row>
    <row r="104" spans="1:26" ht="12.75" customHeight="1" x14ac:dyDescent="0.2">
      <c r="A104" s="8"/>
      <c r="B104" s="55"/>
      <c r="C104" s="10"/>
      <c r="D104" s="10"/>
      <c r="E104" s="10"/>
      <c r="F104" s="10"/>
      <c r="G104" s="10"/>
      <c r="H104" s="10"/>
      <c r="I104" s="10"/>
      <c r="J104" s="10"/>
      <c r="K104" s="10"/>
      <c r="L104" s="10"/>
      <c r="M104" s="10"/>
      <c r="N104" s="10"/>
      <c r="O104" s="10"/>
      <c r="P104" s="10"/>
      <c r="Q104" s="10"/>
      <c r="R104" s="10"/>
      <c r="S104" s="11"/>
      <c r="T104" s="11"/>
      <c r="U104" s="11"/>
      <c r="V104" s="11"/>
      <c r="W104" s="11"/>
      <c r="X104" s="3"/>
      <c r="Y104" s="3"/>
      <c r="Z104" s="3"/>
    </row>
    <row r="105" spans="1:26" ht="12.75" customHeight="1" x14ac:dyDescent="0.2">
      <c r="A105" s="8"/>
      <c r="B105" s="55"/>
      <c r="C105" s="10"/>
      <c r="D105" s="10"/>
      <c r="E105" s="10"/>
      <c r="F105" s="10"/>
      <c r="G105" s="10"/>
      <c r="H105" s="10"/>
      <c r="I105" s="10"/>
      <c r="J105" s="10"/>
      <c r="K105" s="10"/>
      <c r="L105" s="10"/>
      <c r="M105" s="10"/>
      <c r="N105" s="10"/>
      <c r="O105" s="10"/>
      <c r="P105" s="10"/>
      <c r="Q105" s="10"/>
      <c r="R105" s="10"/>
      <c r="S105" s="11"/>
      <c r="T105" s="11"/>
      <c r="U105" s="11"/>
      <c r="V105" s="11"/>
      <c r="W105" s="11"/>
      <c r="X105" s="3"/>
      <c r="Y105" s="3"/>
      <c r="Z105" s="3"/>
    </row>
    <row r="106" spans="1:26" ht="12.75" customHeight="1" x14ac:dyDescent="0.2">
      <c r="A106" s="8"/>
      <c r="B106" s="55"/>
      <c r="C106" s="10"/>
      <c r="D106" s="10"/>
      <c r="E106" s="10"/>
      <c r="F106" s="10"/>
      <c r="G106" s="10"/>
      <c r="H106" s="10"/>
      <c r="I106" s="10"/>
      <c r="J106" s="10"/>
      <c r="K106" s="10"/>
      <c r="L106" s="10"/>
      <c r="M106" s="10"/>
      <c r="N106" s="10"/>
      <c r="O106" s="10"/>
      <c r="P106" s="10"/>
      <c r="Q106" s="10"/>
      <c r="R106" s="10"/>
      <c r="S106" s="11"/>
      <c r="T106" s="11"/>
      <c r="U106" s="11"/>
      <c r="V106" s="11"/>
      <c r="W106" s="11"/>
      <c r="X106" s="3"/>
      <c r="Y106" s="3"/>
      <c r="Z106" s="3"/>
    </row>
    <row r="107" spans="1:26" ht="12.75" customHeight="1" x14ac:dyDescent="0.2">
      <c r="A107" s="8"/>
      <c r="B107" s="55"/>
      <c r="C107" s="10"/>
      <c r="D107" s="10"/>
      <c r="E107" s="10"/>
      <c r="F107" s="10"/>
      <c r="G107" s="10"/>
      <c r="H107" s="10"/>
      <c r="I107" s="10"/>
      <c r="J107" s="10"/>
      <c r="K107" s="10"/>
      <c r="L107" s="10"/>
      <c r="M107" s="10"/>
      <c r="N107" s="10"/>
      <c r="O107" s="10"/>
      <c r="P107" s="10"/>
      <c r="Q107" s="10"/>
      <c r="R107" s="10"/>
      <c r="S107" s="11"/>
      <c r="T107" s="11"/>
      <c r="U107" s="11"/>
      <c r="V107" s="11"/>
      <c r="W107" s="11"/>
      <c r="X107" s="3"/>
      <c r="Y107" s="3"/>
      <c r="Z107" s="3"/>
    </row>
    <row r="108" spans="1:26" ht="12.75" customHeight="1" x14ac:dyDescent="0.2">
      <c r="A108" s="8"/>
      <c r="B108" s="55"/>
      <c r="C108" s="10"/>
      <c r="D108" s="10"/>
      <c r="E108" s="10"/>
      <c r="F108" s="10"/>
      <c r="G108" s="10"/>
      <c r="H108" s="10"/>
      <c r="I108" s="10"/>
      <c r="J108" s="10"/>
      <c r="K108" s="10"/>
      <c r="L108" s="10"/>
      <c r="M108" s="10"/>
      <c r="N108" s="10"/>
      <c r="O108" s="10"/>
      <c r="P108" s="10"/>
      <c r="Q108" s="10"/>
      <c r="R108" s="10"/>
      <c r="S108" s="11"/>
      <c r="T108" s="11"/>
      <c r="U108" s="11"/>
      <c r="V108" s="11"/>
      <c r="W108" s="11"/>
      <c r="X108" s="3"/>
      <c r="Y108" s="3"/>
      <c r="Z108" s="3"/>
    </row>
    <row r="109" spans="1:26" ht="12.75" customHeight="1" x14ac:dyDescent="0.2">
      <c r="A109" s="8"/>
      <c r="B109" s="55"/>
      <c r="C109" s="10"/>
      <c r="D109" s="10"/>
      <c r="E109" s="10"/>
      <c r="F109" s="10"/>
      <c r="G109" s="10"/>
      <c r="H109" s="10"/>
      <c r="I109" s="10"/>
      <c r="J109" s="10"/>
      <c r="K109" s="10"/>
      <c r="L109" s="10"/>
      <c r="M109" s="10"/>
      <c r="N109" s="10"/>
      <c r="O109" s="10"/>
      <c r="P109" s="10"/>
      <c r="Q109" s="10"/>
      <c r="R109" s="10"/>
      <c r="S109" s="11"/>
      <c r="T109" s="11"/>
      <c r="U109" s="11"/>
      <c r="V109" s="11"/>
      <c r="W109" s="11"/>
      <c r="X109" s="3"/>
      <c r="Y109" s="3"/>
      <c r="Z109" s="3"/>
    </row>
    <row r="110" spans="1:26" ht="12.75" customHeight="1" x14ac:dyDescent="0.2">
      <c r="A110" s="8"/>
      <c r="B110" s="55"/>
      <c r="C110" s="10"/>
      <c r="D110" s="10"/>
      <c r="E110" s="10"/>
      <c r="F110" s="10"/>
      <c r="G110" s="10"/>
      <c r="H110" s="10"/>
      <c r="I110" s="10"/>
      <c r="J110" s="10"/>
      <c r="K110" s="10"/>
      <c r="L110" s="10"/>
      <c r="M110" s="10"/>
      <c r="N110" s="10"/>
      <c r="O110" s="10"/>
      <c r="P110" s="10"/>
      <c r="Q110" s="10"/>
      <c r="R110" s="10"/>
      <c r="S110" s="11"/>
      <c r="T110" s="11"/>
      <c r="U110" s="11"/>
      <c r="V110" s="11"/>
      <c r="W110" s="11"/>
      <c r="X110" s="3"/>
      <c r="Y110" s="3"/>
      <c r="Z110" s="3"/>
    </row>
    <row r="111" spans="1:26" ht="12.75" customHeight="1" x14ac:dyDescent="0.2">
      <c r="A111" s="8"/>
      <c r="B111" s="55"/>
      <c r="C111" s="10"/>
      <c r="D111" s="10"/>
      <c r="E111" s="10"/>
      <c r="F111" s="10"/>
      <c r="G111" s="10"/>
      <c r="H111" s="10"/>
      <c r="I111" s="10"/>
      <c r="J111" s="10"/>
      <c r="K111" s="10"/>
      <c r="L111" s="10"/>
      <c r="M111" s="10"/>
      <c r="N111" s="10"/>
      <c r="O111" s="10"/>
      <c r="P111" s="10"/>
      <c r="Q111" s="10"/>
      <c r="R111" s="10"/>
      <c r="S111" s="11"/>
      <c r="T111" s="11"/>
      <c r="U111" s="11"/>
      <c r="V111" s="11"/>
      <c r="W111" s="11"/>
      <c r="X111" s="3"/>
      <c r="Y111" s="3"/>
      <c r="Z111" s="3"/>
    </row>
    <row r="112" spans="1:26" ht="12.75" customHeight="1" x14ac:dyDescent="0.2">
      <c r="A112" s="8"/>
      <c r="B112" s="55"/>
      <c r="C112" s="10"/>
      <c r="D112" s="10"/>
      <c r="E112" s="10"/>
      <c r="F112" s="10"/>
      <c r="G112" s="10"/>
      <c r="H112" s="10"/>
      <c r="I112" s="10"/>
      <c r="J112" s="10"/>
      <c r="K112" s="10"/>
      <c r="L112" s="10"/>
      <c r="M112" s="10"/>
      <c r="N112" s="10"/>
      <c r="O112" s="10"/>
      <c r="P112" s="10"/>
      <c r="Q112" s="10"/>
      <c r="R112" s="10"/>
      <c r="S112" s="11"/>
      <c r="T112" s="11"/>
      <c r="U112" s="11"/>
      <c r="V112" s="11"/>
      <c r="W112" s="11"/>
      <c r="X112" s="3"/>
      <c r="Y112" s="3"/>
      <c r="Z112" s="3"/>
    </row>
    <row r="113" spans="1:26" ht="12.75" customHeight="1" x14ac:dyDescent="0.2">
      <c r="A113" s="8"/>
      <c r="B113" s="55"/>
      <c r="C113" s="10"/>
      <c r="D113" s="10"/>
      <c r="E113" s="10"/>
      <c r="F113" s="10"/>
      <c r="G113" s="10"/>
      <c r="H113" s="10"/>
      <c r="I113" s="10"/>
      <c r="J113" s="10"/>
      <c r="K113" s="10"/>
      <c r="L113" s="10"/>
      <c r="M113" s="10"/>
      <c r="N113" s="10"/>
      <c r="O113" s="10"/>
      <c r="P113" s="10"/>
      <c r="Q113" s="10"/>
      <c r="R113" s="10"/>
      <c r="S113" s="11"/>
      <c r="T113" s="11"/>
      <c r="U113" s="11"/>
      <c r="V113" s="11"/>
      <c r="W113" s="11"/>
      <c r="X113" s="3"/>
      <c r="Y113" s="3"/>
      <c r="Z113" s="3"/>
    </row>
    <row r="114" spans="1:26" ht="12.75" customHeight="1" x14ac:dyDescent="0.2">
      <c r="A114" s="8"/>
      <c r="B114" s="55"/>
      <c r="C114" s="10"/>
      <c r="D114" s="10"/>
      <c r="E114" s="10"/>
      <c r="F114" s="10"/>
      <c r="G114" s="10"/>
      <c r="H114" s="10"/>
      <c r="I114" s="10"/>
      <c r="J114" s="10"/>
      <c r="K114" s="10"/>
      <c r="L114" s="10"/>
      <c r="M114" s="10"/>
      <c r="N114" s="10"/>
      <c r="O114" s="10"/>
      <c r="P114" s="10"/>
      <c r="Q114" s="10"/>
      <c r="R114" s="10"/>
      <c r="S114" s="11"/>
      <c r="T114" s="11"/>
      <c r="U114" s="11"/>
      <c r="V114" s="11"/>
      <c r="W114" s="11"/>
      <c r="X114" s="3"/>
      <c r="Y114" s="3"/>
      <c r="Z114" s="3"/>
    </row>
    <row r="115" spans="1:26" ht="12.75" customHeight="1" x14ac:dyDescent="0.2">
      <c r="A115" s="8"/>
      <c r="B115" s="55"/>
      <c r="C115" s="10"/>
      <c r="D115" s="10"/>
      <c r="E115" s="10"/>
      <c r="F115" s="10"/>
      <c r="G115" s="10"/>
      <c r="H115" s="10"/>
      <c r="I115" s="10"/>
      <c r="J115" s="10"/>
      <c r="K115" s="10"/>
      <c r="L115" s="10"/>
      <c r="M115" s="10"/>
      <c r="N115" s="10"/>
      <c r="O115" s="10"/>
      <c r="P115" s="10"/>
      <c r="Q115" s="10"/>
      <c r="R115" s="10"/>
      <c r="S115" s="11"/>
      <c r="T115" s="11"/>
      <c r="U115" s="11"/>
      <c r="V115" s="11"/>
      <c r="W115" s="11"/>
      <c r="X115" s="3"/>
      <c r="Y115" s="3"/>
      <c r="Z115" s="3"/>
    </row>
    <row r="116" spans="1:26" ht="12.75" customHeight="1" x14ac:dyDescent="0.2">
      <c r="A116" s="8"/>
      <c r="B116" s="55"/>
      <c r="C116" s="10"/>
      <c r="D116" s="10"/>
      <c r="E116" s="10"/>
      <c r="F116" s="10"/>
      <c r="G116" s="10"/>
      <c r="H116" s="10"/>
      <c r="I116" s="10"/>
      <c r="J116" s="10"/>
      <c r="K116" s="10"/>
      <c r="L116" s="10"/>
      <c r="M116" s="10"/>
      <c r="N116" s="10"/>
      <c r="O116" s="10"/>
      <c r="P116" s="10"/>
      <c r="Q116" s="10"/>
      <c r="R116" s="10"/>
      <c r="S116" s="11"/>
      <c r="T116" s="11"/>
      <c r="U116" s="11"/>
      <c r="V116" s="11"/>
      <c r="W116" s="11"/>
      <c r="X116" s="3"/>
      <c r="Y116" s="3"/>
      <c r="Z116" s="3"/>
    </row>
    <row r="117" spans="1:26" ht="12.75" customHeight="1" x14ac:dyDescent="0.2">
      <c r="A117" s="8"/>
      <c r="B117" s="55"/>
      <c r="C117" s="10"/>
      <c r="D117" s="10"/>
      <c r="E117" s="10"/>
      <c r="F117" s="10"/>
      <c r="G117" s="10"/>
      <c r="H117" s="10"/>
      <c r="I117" s="10"/>
      <c r="J117" s="10"/>
      <c r="K117" s="10"/>
      <c r="L117" s="10"/>
      <c r="M117" s="10"/>
      <c r="N117" s="10"/>
      <c r="O117" s="10"/>
      <c r="P117" s="10"/>
      <c r="Q117" s="10"/>
      <c r="R117" s="10"/>
      <c r="S117" s="11"/>
      <c r="T117" s="11"/>
      <c r="U117" s="11"/>
      <c r="V117" s="11"/>
      <c r="W117" s="11"/>
      <c r="X117" s="3"/>
      <c r="Y117" s="3"/>
      <c r="Z117" s="3"/>
    </row>
    <row r="118" spans="1:26" ht="12.75" customHeight="1" x14ac:dyDescent="0.2">
      <c r="A118" s="8"/>
      <c r="B118" s="55"/>
      <c r="C118" s="10"/>
      <c r="D118" s="10"/>
      <c r="E118" s="10"/>
      <c r="F118" s="10"/>
      <c r="G118" s="10"/>
      <c r="H118" s="10"/>
      <c r="I118" s="10"/>
      <c r="J118" s="10"/>
      <c r="K118" s="10"/>
      <c r="L118" s="10"/>
      <c r="M118" s="10"/>
      <c r="N118" s="10"/>
      <c r="O118" s="10"/>
      <c r="P118" s="10"/>
      <c r="Q118" s="10"/>
      <c r="R118" s="10"/>
      <c r="S118" s="11"/>
      <c r="T118" s="11"/>
      <c r="U118" s="11"/>
      <c r="V118" s="11"/>
      <c r="W118" s="11"/>
      <c r="X118" s="3"/>
      <c r="Y118" s="3"/>
      <c r="Z118" s="3"/>
    </row>
    <row r="119" spans="1:26" ht="12.75" customHeight="1" x14ac:dyDescent="0.2">
      <c r="A119" s="8"/>
      <c r="B119" s="55"/>
      <c r="C119" s="10"/>
      <c r="D119" s="10"/>
      <c r="E119" s="10"/>
      <c r="F119" s="10"/>
      <c r="G119" s="10"/>
      <c r="H119" s="10"/>
      <c r="I119" s="10"/>
      <c r="J119" s="10"/>
      <c r="K119" s="10"/>
      <c r="L119" s="10"/>
      <c r="M119" s="10"/>
      <c r="N119" s="10"/>
      <c r="O119" s="10"/>
      <c r="P119" s="10"/>
      <c r="Q119" s="10"/>
      <c r="R119" s="10"/>
      <c r="S119" s="11"/>
      <c r="T119" s="11"/>
      <c r="U119" s="11"/>
      <c r="V119" s="11"/>
      <c r="W119" s="11"/>
      <c r="X119" s="3"/>
      <c r="Y119" s="3"/>
      <c r="Z119" s="3"/>
    </row>
    <row r="120" spans="1:26" ht="12.75" customHeight="1" x14ac:dyDescent="0.2">
      <c r="A120" s="8"/>
      <c r="B120" s="55"/>
      <c r="C120" s="10"/>
      <c r="D120" s="10"/>
      <c r="E120" s="10"/>
      <c r="F120" s="10"/>
      <c r="G120" s="10"/>
      <c r="H120" s="10"/>
      <c r="I120" s="10"/>
      <c r="J120" s="10"/>
      <c r="K120" s="10"/>
      <c r="L120" s="10"/>
      <c r="M120" s="10"/>
      <c r="N120" s="10"/>
      <c r="O120" s="10"/>
      <c r="P120" s="10"/>
      <c r="Q120" s="10"/>
      <c r="R120" s="10"/>
      <c r="S120" s="11"/>
      <c r="T120" s="11"/>
      <c r="U120" s="11"/>
      <c r="V120" s="11"/>
      <c r="W120" s="11"/>
      <c r="X120" s="3"/>
      <c r="Y120" s="3"/>
      <c r="Z120" s="3"/>
    </row>
    <row r="121" spans="1:26" ht="12.75" customHeight="1" x14ac:dyDescent="0.2">
      <c r="A121" s="8"/>
      <c r="B121" s="55"/>
      <c r="C121" s="10"/>
      <c r="D121" s="10"/>
      <c r="E121" s="10"/>
      <c r="F121" s="10"/>
      <c r="G121" s="10"/>
      <c r="H121" s="10"/>
      <c r="I121" s="10"/>
      <c r="J121" s="10"/>
      <c r="K121" s="10"/>
      <c r="L121" s="10"/>
      <c r="M121" s="10"/>
      <c r="N121" s="10"/>
      <c r="O121" s="10"/>
      <c r="P121" s="10"/>
      <c r="Q121" s="10"/>
      <c r="R121" s="10"/>
      <c r="S121" s="11"/>
      <c r="T121" s="11"/>
      <c r="U121" s="11"/>
      <c r="V121" s="11"/>
      <c r="W121" s="11"/>
      <c r="X121" s="3"/>
      <c r="Y121" s="3"/>
      <c r="Z121" s="3"/>
    </row>
    <row r="122" spans="1:26" ht="12.75" customHeight="1" x14ac:dyDescent="0.2">
      <c r="A122" s="8"/>
      <c r="B122" s="55"/>
      <c r="C122" s="10"/>
      <c r="D122" s="10"/>
      <c r="E122" s="10"/>
      <c r="F122" s="10"/>
      <c r="G122" s="10"/>
      <c r="H122" s="10"/>
      <c r="I122" s="10"/>
      <c r="J122" s="10"/>
      <c r="K122" s="10"/>
      <c r="L122" s="10"/>
      <c r="M122" s="10"/>
      <c r="N122" s="10"/>
      <c r="O122" s="10"/>
      <c r="P122" s="10"/>
      <c r="Q122" s="10"/>
      <c r="R122" s="10"/>
      <c r="S122" s="11"/>
      <c r="T122" s="11"/>
      <c r="U122" s="11"/>
      <c r="V122" s="11"/>
      <c r="W122" s="11"/>
      <c r="X122" s="3"/>
      <c r="Y122" s="3"/>
      <c r="Z122" s="3"/>
    </row>
    <row r="123" spans="1:26" ht="12.75" customHeight="1" x14ac:dyDescent="0.2">
      <c r="A123" s="8"/>
      <c r="B123" s="55"/>
      <c r="C123" s="10"/>
      <c r="D123" s="10"/>
      <c r="E123" s="10"/>
      <c r="F123" s="10"/>
      <c r="G123" s="10"/>
      <c r="H123" s="10"/>
      <c r="I123" s="10"/>
      <c r="J123" s="10"/>
      <c r="K123" s="10"/>
      <c r="L123" s="10"/>
      <c r="M123" s="10"/>
      <c r="N123" s="10"/>
      <c r="O123" s="10"/>
      <c r="P123" s="10"/>
      <c r="Q123" s="10"/>
      <c r="R123" s="10"/>
      <c r="S123" s="11"/>
      <c r="T123" s="11"/>
      <c r="U123" s="11"/>
      <c r="V123" s="11"/>
      <c r="W123" s="11"/>
      <c r="X123" s="3"/>
      <c r="Y123" s="3"/>
      <c r="Z123" s="3"/>
    </row>
    <row r="124" spans="1:26" ht="12.75" customHeight="1" x14ac:dyDescent="0.2">
      <c r="A124" s="8"/>
      <c r="B124" s="55"/>
      <c r="C124" s="10"/>
      <c r="D124" s="10"/>
      <c r="E124" s="10"/>
      <c r="F124" s="10"/>
      <c r="G124" s="10"/>
      <c r="H124" s="10"/>
      <c r="I124" s="10"/>
      <c r="J124" s="10"/>
      <c r="K124" s="10"/>
      <c r="L124" s="10"/>
      <c r="M124" s="10"/>
      <c r="N124" s="10"/>
      <c r="O124" s="10"/>
      <c r="P124" s="10"/>
      <c r="Q124" s="10"/>
      <c r="R124" s="10"/>
      <c r="S124" s="11"/>
      <c r="T124" s="11"/>
      <c r="U124" s="11"/>
      <c r="V124" s="11"/>
      <c r="W124" s="11"/>
      <c r="X124" s="3"/>
      <c r="Y124" s="3"/>
      <c r="Z124" s="3"/>
    </row>
    <row r="125" spans="1:26" ht="12.75" customHeight="1" x14ac:dyDescent="0.2">
      <c r="A125" s="8"/>
      <c r="B125" s="55"/>
      <c r="C125" s="10"/>
      <c r="D125" s="10"/>
      <c r="E125" s="10"/>
      <c r="F125" s="10"/>
      <c r="G125" s="10"/>
      <c r="H125" s="10"/>
      <c r="I125" s="10"/>
      <c r="J125" s="10"/>
      <c r="K125" s="10"/>
      <c r="L125" s="10"/>
      <c r="M125" s="10"/>
      <c r="N125" s="10"/>
      <c r="O125" s="10"/>
      <c r="P125" s="10"/>
      <c r="Q125" s="10"/>
      <c r="R125" s="10"/>
      <c r="S125" s="11"/>
      <c r="T125" s="11"/>
      <c r="U125" s="11"/>
      <c r="V125" s="11"/>
      <c r="W125" s="11"/>
      <c r="X125" s="3"/>
      <c r="Y125" s="3"/>
      <c r="Z125" s="3"/>
    </row>
    <row r="126" spans="1:26" ht="12.75" customHeight="1" x14ac:dyDescent="0.2">
      <c r="A126" s="8"/>
      <c r="B126" s="55"/>
      <c r="C126" s="10"/>
      <c r="D126" s="10"/>
      <c r="E126" s="10"/>
      <c r="F126" s="10"/>
      <c r="G126" s="10"/>
      <c r="H126" s="10"/>
      <c r="I126" s="10"/>
      <c r="J126" s="10"/>
      <c r="K126" s="10"/>
      <c r="L126" s="10"/>
      <c r="M126" s="10"/>
      <c r="N126" s="10"/>
      <c r="O126" s="10"/>
      <c r="P126" s="10"/>
      <c r="Q126" s="10"/>
      <c r="R126" s="10"/>
      <c r="S126" s="11"/>
      <c r="T126" s="11"/>
      <c r="U126" s="11"/>
      <c r="V126" s="11"/>
      <c r="W126" s="11"/>
      <c r="X126" s="3"/>
      <c r="Y126" s="3"/>
      <c r="Z126" s="3"/>
    </row>
    <row r="127" spans="1:26" ht="12.75" customHeight="1" x14ac:dyDescent="0.2">
      <c r="A127" s="8"/>
      <c r="B127" s="55"/>
      <c r="C127" s="10"/>
      <c r="D127" s="10"/>
      <c r="E127" s="10"/>
      <c r="F127" s="10"/>
      <c r="G127" s="10"/>
      <c r="H127" s="10"/>
      <c r="I127" s="10"/>
      <c r="J127" s="10"/>
      <c r="K127" s="10"/>
      <c r="L127" s="10"/>
      <c r="M127" s="10"/>
      <c r="N127" s="10"/>
      <c r="O127" s="10"/>
      <c r="P127" s="10"/>
      <c r="Q127" s="10"/>
      <c r="R127" s="10"/>
      <c r="S127" s="11"/>
      <c r="T127" s="11"/>
      <c r="U127" s="11"/>
      <c r="V127" s="11"/>
      <c r="W127" s="11"/>
      <c r="X127" s="3"/>
      <c r="Y127" s="3"/>
      <c r="Z127" s="3"/>
    </row>
    <row r="128" spans="1:26" ht="12.75" customHeight="1" x14ac:dyDescent="0.2">
      <c r="A128" s="8"/>
      <c r="B128" s="55"/>
      <c r="C128" s="10"/>
      <c r="D128" s="10"/>
      <c r="E128" s="10"/>
      <c r="F128" s="10"/>
      <c r="G128" s="10"/>
      <c r="H128" s="10"/>
      <c r="I128" s="10"/>
      <c r="J128" s="10"/>
      <c r="K128" s="10"/>
      <c r="L128" s="10"/>
      <c r="M128" s="10"/>
      <c r="N128" s="10"/>
      <c r="O128" s="10"/>
      <c r="P128" s="10"/>
      <c r="Q128" s="10"/>
      <c r="R128" s="10"/>
      <c r="S128" s="11"/>
      <c r="T128" s="11"/>
      <c r="U128" s="11"/>
      <c r="V128" s="11"/>
      <c r="W128" s="11"/>
      <c r="X128" s="3"/>
      <c r="Y128" s="3"/>
      <c r="Z128" s="3"/>
    </row>
    <row r="129" spans="1:26" ht="12.75" customHeight="1" x14ac:dyDescent="0.2">
      <c r="A129" s="8"/>
      <c r="B129" s="55"/>
      <c r="C129" s="10"/>
      <c r="D129" s="10"/>
      <c r="E129" s="10"/>
      <c r="F129" s="10"/>
      <c r="G129" s="10"/>
      <c r="H129" s="10"/>
      <c r="I129" s="10"/>
      <c r="J129" s="10"/>
      <c r="K129" s="10"/>
      <c r="L129" s="10"/>
      <c r="M129" s="10"/>
      <c r="N129" s="10"/>
      <c r="O129" s="10"/>
      <c r="P129" s="10"/>
      <c r="Q129" s="10"/>
      <c r="R129" s="10"/>
      <c r="S129" s="11"/>
      <c r="T129" s="11"/>
      <c r="U129" s="11"/>
      <c r="V129" s="11"/>
      <c r="W129" s="11"/>
      <c r="X129" s="3"/>
      <c r="Y129" s="3"/>
      <c r="Z129" s="3"/>
    </row>
    <row r="130" spans="1:26" ht="12.75" customHeight="1" x14ac:dyDescent="0.2">
      <c r="A130" s="8"/>
      <c r="B130" s="55"/>
      <c r="C130" s="10"/>
      <c r="D130" s="10"/>
      <c r="E130" s="10"/>
      <c r="F130" s="10"/>
      <c r="G130" s="10"/>
      <c r="H130" s="10"/>
      <c r="I130" s="10"/>
      <c r="J130" s="10"/>
      <c r="K130" s="10"/>
      <c r="L130" s="10"/>
      <c r="M130" s="10"/>
      <c r="N130" s="10"/>
      <c r="O130" s="10"/>
      <c r="P130" s="10"/>
      <c r="Q130" s="10"/>
      <c r="R130" s="10"/>
      <c r="S130" s="11"/>
      <c r="T130" s="11"/>
      <c r="U130" s="11"/>
      <c r="V130" s="11"/>
      <c r="W130" s="11"/>
      <c r="X130" s="3"/>
      <c r="Y130" s="3"/>
      <c r="Z130" s="3"/>
    </row>
    <row r="131" spans="1:26" ht="12.75" customHeight="1" x14ac:dyDescent="0.2">
      <c r="A131" s="8"/>
      <c r="B131" s="55"/>
      <c r="C131" s="10"/>
      <c r="D131" s="10"/>
      <c r="E131" s="10"/>
      <c r="F131" s="10"/>
      <c r="G131" s="10"/>
      <c r="H131" s="10"/>
      <c r="I131" s="10"/>
      <c r="J131" s="10"/>
      <c r="K131" s="10"/>
      <c r="L131" s="10"/>
      <c r="M131" s="10"/>
      <c r="N131" s="10"/>
      <c r="O131" s="10"/>
      <c r="P131" s="10"/>
      <c r="Q131" s="10"/>
      <c r="R131" s="10"/>
      <c r="S131" s="11"/>
      <c r="T131" s="11"/>
      <c r="U131" s="11"/>
      <c r="V131" s="11"/>
      <c r="W131" s="11"/>
      <c r="X131" s="3"/>
      <c r="Y131" s="3"/>
      <c r="Z131" s="3"/>
    </row>
    <row r="132" spans="1:26" ht="12.75" customHeight="1" x14ac:dyDescent="0.2">
      <c r="A132" s="8"/>
      <c r="B132" s="55"/>
      <c r="C132" s="10"/>
      <c r="D132" s="10"/>
      <c r="E132" s="10"/>
      <c r="F132" s="10"/>
      <c r="G132" s="10"/>
      <c r="H132" s="10"/>
      <c r="I132" s="10"/>
      <c r="J132" s="10"/>
      <c r="K132" s="10"/>
      <c r="L132" s="10"/>
      <c r="M132" s="10"/>
      <c r="N132" s="10"/>
      <c r="O132" s="10"/>
      <c r="P132" s="10"/>
      <c r="Q132" s="10"/>
      <c r="R132" s="10"/>
      <c r="S132" s="11"/>
      <c r="T132" s="11"/>
      <c r="U132" s="11"/>
      <c r="V132" s="11"/>
      <c r="W132" s="11"/>
      <c r="X132" s="3"/>
      <c r="Y132" s="3"/>
      <c r="Z132" s="3"/>
    </row>
    <row r="133" spans="1:26" ht="12.75" customHeight="1" x14ac:dyDescent="0.2">
      <c r="A133" s="8"/>
      <c r="B133" s="55"/>
      <c r="C133" s="10"/>
      <c r="D133" s="10"/>
      <c r="E133" s="10"/>
      <c r="F133" s="10"/>
      <c r="G133" s="10"/>
      <c r="H133" s="10"/>
      <c r="I133" s="10"/>
      <c r="J133" s="10"/>
      <c r="K133" s="10"/>
      <c r="L133" s="10"/>
      <c r="M133" s="10"/>
      <c r="N133" s="10"/>
      <c r="O133" s="10"/>
      <c r="P133" s="10"/>
      <c r="Q133" s="10"/>
      <c r="R133" s="10"/>
      <c r="S133" s="11"/>
      <c r="T133" s="11"/>
      <c r="U133" s="11"/>
      <c r="V133" s="11"/>
      <c r="W133" s="11"/>
      <c r="X133" s="3"/>
      <c r="Y133" s="3"/>
      <c r="Z133" s="3"/>
    </row>
    <row r="134" spans="1:26" ht="12.75" customHeight="1" x14ac:dyDescent="0.2">
      <c r="A134" s="8"/>
      <c r="B134" s="55"/>
      <c r="C134" s="10"/>
      <c r="D134" s="10"/>
      <c r="E134" s="10"/>
      <c r="F134" s="10"/>
      <c r="G134" s="10"/>
      <c r="H134" s="10"/>
      <c r="I134" s="10"/>
      <c r="J134" s="10"/>
      <c r="K134" s="10"/>
      <c r="L134" s="10"/>
      <c r="M134" s="10"/>
      <c r="N134" s="10"/>
      <c r="O134" s="10"/>
      <c r="P134" s="10"/>
      <c r="Q134" s="10"/>
      <c r="R134" s="10"/>
      <c r="S134" s="11"/>
      <c r="T134" s="11"/>
      <c r="U134" s="11"/>
      <c r="V134" s="11"/>
      <c r="W134" s="11"/>
      <c r="X134" s="3"/>
      <c r="Y134" s="3"/>
      <c r="Z134" s="3"/>
    </row>
    <row r="135" spans="1:26" ht="12.75" customHeight="1" x14ac:dyDescent="0.2">
      <c r="A135" s="8"/>
      <c r="B135" s="55"/>
      <c r="C135" s="10"/>
      <c r="D135" s="10"/>
      <c r="E135" s="10"/>
      <c r="F135" s="10"/>
      <c r="G135" s="10"/>
      <c r="H135" s="10"/>
      <c r="I135" s="10"/>
      <c r="J135" s="10"/>
      <c r="K135" s="10"/>
      <c r="L135" s="10"/>
      <c r="M135" s="10"/>
      <c r="N135" s="10"/>
      <c r="O135" s="10"/>
      <c r="P135" s="10"/>
      <c r="Q135" s="10"/>
      <c r="R135" s="10"/>
      <c r="S135" s="11"/>
      <c r="T135" s="11"/>
      <c r="U135" s="11"/>
      <c r="V135" s="11"/>
      <c r="W135" s="11"/>
      <c r="X135" s="3"/>
      <c r="Y135" s="3"/>
      <c r="Z135" s="3"/>
    </row>
    <row r="136" spans="1:26" ht="12.75" customHeight="1" x14ac:dyDescent="0.2">
      <c r="A136" s="8"/>
      <c r="B136" s="55"/>
      <c r="C136" s="10"/>
      <c r="D136" s="10"/>
      <c r="E136" s="10"/>
      <c r="F136" s="10"/>
      <c r="G136" s="10"/>
      <c r="H136" s="10"/>
      <c r="I136" s="10"/>
      <c r="J136" s="10"/>
      <c r="K136" s="10"/>
      <c r="L136" s="10"/>
      <c r="M136" s="10"/>
      <c r="N136" s="10"/>
      <c r="O136" s="10"/>
      <c r="P136" s="10"/>
      <c r="Q136" s="10"/>
      <c r="R136" s="10"/>
      <c r="S136" s="11"/>
      <c r="T136" s="11"/>
      <c r="U136" s="11"/>
      <c r="V136" s="11"/>
      <c r="W136" s="11"/>
      <c r="X136" s="3"/>
      <c r="Y136" s="3"/>
      <c r="Z136" s="3"/>
    </row>
    <row r="137" spans="1:26" ht="12.75" customHeight="1" x14ac:dyDescent="0.2">
      <c r="A137" s="8"/>
      <c r="B137" s="55"/>
      <c r="C137" s="10"/>
      <c r="D137" s="10"/>
      <c r="E137" s="10"/>
      <c r="F137" s="10"/>
      <c r="G137" s="10"/>
      <c r="H137" s="10"/>
      <c r="I137" s="10"/>
      <c r="J137" s="10"/>
      <c r="K137" s="10"/>
      <c r="L137" s="10"/>
      <c r="M137" s="10"/>
      <c r="N137" s="10"/>
      <c r="O137" s="10"/>
      <c r="P137" s="10"/>
      <c r="Q137" s="10"/>
      <c r="R137" s="10"/>
      <c r="S137" s="11"/>
      <c r="T137" s="11"/>
      <c r="U137" s="11"/>
      <c r="V137" s="11"/>
      <c r="W137" s="11"/>
      <c r="X137" s="3"/>
      <c r="Y137" s="3"/>
      <c r="Z137" s="3"/>
    </row>
    <row r="138" spans="1:26" ht="12.75" customHeight="1" x14ac:dyDescent="0.2">
      <c r="A138" s="8"/>
      <c r="B138" s="55"/>
      <c r="C138" s="10"/>
      <c r="D138" s="10"/>
      <c r="E138" s="10"/>
      <c r="F138" s="10"/>
      <c r="G138" s="10"/>
      <c r="H138" s="10"/>
      <c r="I138" s="10"/>
      <c r="J138" s="10"/>
      <c r="K138" s="10"/>
      <c r="L138" s="10"/>
      <c r="M138" s="10"/>
      <c r="N138" s="10"/>
      <c r="O138" s="10"/>
      <c r="P138" s="10"/>
      <c r="Q138" s="10"/>
      <c r="R138" s="10"/>
      <c r="S138" s="11"/>
      <c r="T138" s="11"/>
      <c r="U138" s="11"/>
      <c r="V138" s="11"/>
      <c r="W138" s="11"/>
      <c r="X138" s="3"/>
      <c r="Y138" s="3"/>
      <c r="Z138" s="3"/>
    </row>
    <row r="139" spans="1:26" ht="12.75" customHeight="1" x14ac:dyDescent="0.2">
      <c r="A139" s="8"/>
      <c r="B139" s="55"/>
      <c r="C139" s="10"/>
      <c r="D139" s="10"/>
      <c r="E139" s="10"/>
      <c r="F139" s="10"/>
      <c r="G139" s="10"/>
      <c r="H139" s="10"/>
      <c r="I139" s="10"/>
      <c r="J139" s="10"/>
      <c r="K139" s="10"/>
      <c r="L139" s="10"/>
      <c r="M139" s="10"/>
      <c r="N139" s="10"/>
      <c r="O139" s="10"/>
      <c r="P139" s="10"/>
      <c r="Q139" s="10"/>
      <c r="R139" s="10"/>
      <c r="S139" s="11"/>
      <c r="T139" s="11"/>
      <c r="U139" s="11"/>
      <c r="V139" s="11"/>
      <c r="W139" s="11"/>
      <c r="X139" s="3"/>
      <c r="Y139" s="3"/>
      <c r="Z139" s="3"/>
    </row>
    <row r="140" spans="1:26" ht="12.75" customHeight="1" x14ac:dyDescent="0.2">
      <c r="A140" s="8"/>
      <c r="B140" s="55"/>
      <c r="C140" s="10"/>
      <c r="D140" s="10"/>
      <c r="E140" s="10"/>
      <c r="F140" s="10"/>
      <c r="G140" s="10"/>
      <c r="H140" s="10"/>
      <c r="I140" s="10"/>
      <c r="J140" s="10"/>
      <c r="K140" s="10"/>
      <c r="L140" s="10"/>
      <c r="M140" s="10"/>
      <c r="N140" s="10"/>
      <c r="O140" s="10"/>
      <c r="P140" s="10"/>
      <c r="Q140" s="10"/>
      <c r="R140" s="10"/>
      <c r="S140" s="11"/>
      <c r="T140" s="11"/>
      <c r="U140" s="11"/>
      <c r="V140" s="11"/>
      <c r="W140" s="11"/>
      <c r="X140" s="3"/>
      <c r="Y140" s="3"/>
      <c r="Z140" s="3"/>
    </row>
    <row r="141" spans="1:26" ht="12.75" customHeight="1" x14ac:dyDescent="0.2">
      <c r="A141" s="8"/>
      <c r="B141" s="55"/>
      <c r="C141" s="10"/>
      <c r="D141" s="10"/>
      <c r="E141" s="10"/>
      <c r="F141" s="10"/>
      <c r="G141" s="10"/>
      <c r="H141" s="10"/>
      <c r="I141" s="10"/>
      <c r="J141" s="10"/>
      <c r="K141" s="10"/>
      <c r="L141" s="10"/>
      <c r="M141" s="10"/>
      <c r="N141" s="10"/>
      <c r="O141" s="10"/>
      <c r="P141" s="10"/>
      <c r="Q141" s="10"/>
      <c r="R141" s="10"/>
      <c r="S141" s="11"/>
      <c r="T141" s="11"/>
      <c r="U141" s="11"/>
      <c r="V141" s="11"/>
      <c r="W141" s="11"/>
      <c r="X141" s="3"/>
      <c r="Y141" s="3"/>
      <c r="Z141" s="3"/>
    </row>
    <row r="142" spans="1:26" ht="12.75" customHeight="1" x14ac:dyDescent="0.2">
      <c r="A142" s="8"/>
      <c r="B142" s="55"/>
      <c r="C142" s="10"/>
      <c r="D142" s="10"/>
      <c r="E142" s="10"/>
      <c r="F142" s="10"/>
      <c r="G142" s="10"/>
      <c r="H142" s="10"/>
      <c r="I142" s="10"/>
      <c r="J142" s="10"/>
      <c r="K142" s="10"/>
      <c r="L142" s="10"/>
      <c r="M142" s="10"/>
      <c r="N142" s="10"/>
      <c r="O142" s="10"/>
      <c r="P142" s="10"/>
      <c r="Q142" s="10"/>
      <c r="R142" s="10"/>
      <c r="S142" s="11"/>
      <c r="T142" s="11"/>
      <c r="U142" s="11"/>
      <c r="V142" s="11"/>
      <c r="W142" s="11"/>
      <c r="X142" s="3"/>
      <c r="Y142" s="3"/>
      <c r="Z142" s="3"/>
    </row>
    <row r="143" spans="1:26" ht="12.75" customHeight="1" x14ac:dyDescent="0.2">
      <c r="A143" s="8"/>
      <c r="B143" s="55"/>
      <c r="C143" s="10"/>
      <c r="D143" s="10"/>
      <c r="E143" s="10"/>
      <c r="F143" s="10"/>
      <c r="G143" s="10"/>
      <c r="H143" s="10"/>
      <c r="I143" s="10"/>
      <c r="J143" s="10"/>
      <c r="K143" s="10"/>
      <c r="L143" s="10"/>
      <c r="M143" s="10"/>
      <c r="N143" s="10"/>
      <c r="O143" s="10"/>
      <c r="P143" s="10"/>
      <c r="Q143" s="10"/>
      <c r="R143" s="10"/>
      <c r="S143" s="11"/>
      <c r="T143" s="11"/>
      <c r="U143" s="11"/>
      <c r="V143" s="11"/>
      <c r="W143" s="11"/>
      <c r="X143" s="3"/>
      <c r="Y143" s="3"/>
      <c r="Z143" s="3"/>
    </row>
    <row r="144" spans="1:26" ht="12.75" customHeight="1" x14ac:dyDescent="0.2">
      <c r="A144" s="8"/>
      <c r="B144" s="55"/>
      <c r="C144" s="10"/>
      <c r="D144" s="10"/>
      <c r="E144" s="10"/>
      <c r="F144" s="10"/>
      <c r="G144" s="10"/>
      <c r="H144" s="10"/>
      <c r="I144" s="10"/>
      <c r="J144" s="10"/>
      <c r="K144" s="10"/>
      <c r="L144" s="10"/>
      <c r="M144" s="10"/>
      <c r="N144" s="10"/>
      <c r="O144" s="10"/>
      <c r="P144" s="10"/>
      <c r="Q144" s="10"/>
      <c r="R144" s="10"/>
      <c r="S144" s="11"/>
      <c r="T144" s="11"/>
      <c r="U144" s="11"/>
      <c r="V144" s="11"/>
      <c r="W144" s="11"/>
      <c r="X144" s="3"/>
      <c r="Y144" s="3"/>
      <c r="Z144" s="3"/>
    </row>
    <row r="145" spans="1:26" ht="12.75" customHeight="1" x14ac:dyDescent="0.2">
      <c r="A145" s="8"/>
      <c r="B145" s="55"/>
      <c r="C145" s="10"/>
      <c r="D145" s="10"/>
      <c r="E145" s="10"/>
      <c r="F145" s="10"/>
      <c r="G145" s="10"/>
      <c r="H145" s="10"/>
      <c r="I145" s="10"/>
      <c r="J145" s="10"/>
      <c r="K145" s="10"/>
      <c r="L145" s="10"/>
      <c r="M145" s="10"/>
      <c r="N145" s="10"/>
      <c r="O145" s="10"/>
      <c r="P145" s="10"/>
      <c r="Q145" s="10"/>
      <c r="R145" s="10"/>
      <c r="S145" s="11"/>
      <c r="T145" s="11"/>
      <c r="U145" s="11"/>
      <c r="V145" s="11"/>
      <c r="W145" s="11"/>
      <c r="X145" s="3"/>
      <c r="Y145" s="3"/>
      <c r="Z145" s="3"/>
    </row>
    <row r="146" spans="1:26" ht="12.75" customHeight="1" x14ac:dyDescent="0.2">
      <c r="A146" s="8"/>
      <c r="B146" s="55"/>
      <c r="C146" s="10"/>
      <c r="D146" s="10"/>
      <c r="E146" s="10"/>
      <c r="F146" s="10"/>
      <c r="G146" s="10"/>
      <c r="H146" s="10"/>
      <c r="I146" s="10"/>
      <c r="J146" s="10"/>
      <c r="K146" s="10"/>
      <c r="L146" s="10"/>
      <c r="M146" s="10"/>
      <c r="N146" s="10"/>
      <c r="O146" s="10"/>
      <c r="P146" s="10"/>
      <c r="Q146" s="10"/>
      <c r="R146" s="10"/>
      <c r="S146" s="11"/>
      <c r="T146" s="11"/>
      <c r="U146" s="11"/>
      <c r="V146" s="11"/>
      <c r="W146" s="11"/>
      <c r="X146" s="3"/>
      <c r="Y146" s="3"/>
      <c r="Z146" s="3"/>
    </row>
    <row r="147" spans="1:26" ht="12.75" customHeight="1" x14ac:dyDescent="0.2">
      <c r="A147" s="8"/>
      <c r="B147" s="55"/>
      <c r="C147" s="10"/>
      <c r="D147" s="10"/>
      <c r="E147" s="10"/>
      <c r="F147" s="10"/>
      <c r="G147" s="10"/>
      <c r="H147" s="10"/>
      <c r="I147" s="10"/>
      <c r="J147" s="10"/>
      <c r="K147" s="10"/>
      <c r="L147" s="10"/>
      <c r="M147" s="10"/>
      <c r="N147" s="10"/>
      <c r="O147" s="10"/>
      <c r="P147" s="10"/>
      <c r="Q147" s="10"/>
      <c r="R147" s="10"/>
      <c r="S147" s="11"/>
      <c r="T147" s="11"/>
      <c r="U147" s="11"/>
      <c r="V147" s="11"/>
      <c r="W147" s="11"/>
      <c r="X147" s="3"/>
      <c r="Y147" s="3"/>
      <c r="Z147" s="3"/>
    </row>
    <row r="148" spans="1:26" ht="12.75" customHeight="1" x14ac:dyDescent="0.2">
      <c r="A148" s="8"/>
      <c r="B148" s="55"/>
      <c r="C148" s="10"/>
      <c r="D148" s="10"/>
      <c r="E148" s="10"/>
      <c r="F148" s="10"/>
      <c r="G148" s="10"/>
      <c r="H148" s="10"/>
      <c r="I148" s="10"/>
      <c r="J148" s="10"/>
      <c r="K148" s="10"/>
      <c r="L148" s="10"/>
      <c r="M148" s="10"/>
      <c r="N148" s="10"/>
      <c r="O148" s="10"/>
      <c r="P148" s="10"/>
      <c r="Q148" s="10"/>
      <c r="R148" s="10"/>
      <c r="S148" s="11"/>
      <c r="T148" s="11"/>
      <c r="U148" s="11"/>
      <c r="V148" s="11"/>
      <c r="W148" s="11"/>
      <c r="X148" s="3"/>
      <c r="Y148" s="3"/>
      <c r="Z148" s="3"/>
    </row>
    <row r="149" spans="1:26" ht="12.75" customHeight="1" x14ac:dyDescent="0.2">
      <c r="A149" s="8"/>
      <c r="B149" s="55"/>
      <c r="C149" s="10"/>
      <c r="D149" s="10"/>
      <c r="E149" s="10"/>
      <c r="F149" s="10"/>
      <c r="G149" s="10"/>
      <c r="H149" s="10"/>
      <c r="I149" s="10"/>
      <c r="J149" s="10"/>
      <c r="K149" s="10"/>
      <c r="L149" s="10"/>
      <c r="M149" s="10"/>
      <c r="N149" s="10"/>
      <c r="O149" s="10"/>
      <c r="P149" s="10"/>
      <c r="Q149" s="10"/>
      <c r="R149" s="10"/>
      <c r="S149" s="11"/>
      <c r="T149" s="11"/>
      <c r="U149" s="11"/>
      <c r="V149" s="11"/>
      <c r="W149" s="11"/>
      <c r="X149" s="3"/>
      <c r="Y149" s="3"/>
      <c r="Z149" s="3"/>
    </row>
    <row r="150" spans="1:26" ht="12.75" customHeight="1" x14ac:dyDescent="0.2">
      <c r="A150" s="8"/>
      <c r="B150" s="55"/>
      <c r="C150" s="10"/>
      <c r="D150" s="10"/>
      <c r="E150" s="10"/>
      <c r="F150" s="10"/>
      <c r="G150" s="10"/>
      <c r="H150" s="10"/>
      <c r="I150" s="10"/>
      <c r="J150" s="10"/>
      <c r="K150" s="10"/>
      <c r="L150" s="10"/>
      <c r="M150" s="10"/>
      <c r="N150" s="10"/>
      <c r="O150" s="10"/>
      <c r="P150" s="10"/>
      <c r="Q150" s="10"/>
      <c r="R150" s="10"/>
      <c r="S150" s="11"/>
      <c r="T150" s="11"/>
      <c r="U150" s="11"/>
      <c r="V150" s="11"/>
      <c r="W150" s="11"/>
      <c r="X150" s="3"/>
      <c r="Y150" s="3"/>
      <c r="Z150" s="3"/>
    </row>
    <row r="151" spans="1:26" ht="12.75" customHeight="1" x14ac:dyDescent="0.2">
      <c r="A151" s="8"/>
      <c r="B151" s="55"/>
      <c r="C151" s="10"/>
      <c r="D151" s="10"/>
      <c r="E151" s="10"/>
      <c r="F151" s="10"/>
      <c r="G151" s="10"/>
      <c r="H151" s="10"/>
      <c r="I151" s="10"/>
      <c r="J151" s="10"/>
      <c r="K151" s="10"/>
      <c r="L151" s="10"/>
      <c r="M151" s="10"/>
      <c r="N151" s="10"/>
      <c r="O151" s="10"/>
      <c r="P151" s="10"/>
      <c r="Q151" s="10"/>
      <c r="R151" s="10"/>
      <c r="S151" s="11"/>
      <c r="T151" s="11"/>
      <c r="U151" s="11"/>
      <c r="V151" s="11"/>
      <c r="W151" s="11"/>
      <c r="X151" s="3"/>
      <c r="Y151" s="3"/>
      <c r="Z151" s="3"/>
    </row>
    <row r="152" spans="1:26" ht="12.75" customHeight="1" x14ac:dyDescent="0.2">
      <c r="A152" s="8"/>
      <c r="B152" s="55"/>
      <c r="C152" s="10"/>
      <c r="D152" s="10"/>
      <c r="E152" s="10"/>
      <c r="F152" s="10"/>
      <c r="G152" s="10"/>
      <c r="H152" s="10"/>
      <c r="I152" s="10"/>
      <c r="J152" s="10"/>
      <c r="K152" s="10"/>
      <c r="L152" s="10"/>
      <c r="M152" s="10"/>
      <c r="N152" s="10"/>
      <c r="O152" s="10"/>
      <c r="P152" s="10"/>
      <c r="Q152" s="10"/>
      <c r="R152" s="10"/>
      <c r="S152" s="11"/>
      <c r="T152" s="11"/>
      <c r="U152" s="11"/>
      <c r="V152" s="11"/>
      <c r="W152" s="11"/>
      <c r="X152" s="3"/>
      <c r="Y152" s="3"/>
      <c r="Z152" s="3"/>
    </row>
    <row r="153" spans="1:26" ht="12.75" customHeight="1" x14ac:dyDescent="0.2">
      <c r="A153" s="8"/>
      <c r="B153" s="55"/>
      <c r="C153" s="10"/>
      <c r="D153" s="10"/>
      <c r="E153" s="10"/>
      <c r="F153" s="10"/>
      <c r="G153" s="10"/>
      <c r="H153" s="10"/>
      <c r="I153" s="10"/>
      <c r="J153" s="10"/>
      <c r="K153" s="10"/>
      <c r="L153" s="10"/>
      <c r="M153" s="10"/>
      <c r="N153" s="10"/>
      <c r="O153" s="10"/>
      <c r="P153" s="10"/>
      <c r="Q153" s="10"/>
      <c r="R153" s="10"/>
      <c r="S153" s="11"/>
      <c r="T153" s="11"/>
      <c r="U153" s="11"/>
      <c r="V153" s="11"/>
      <c r="W153" s="11"/>
      <c r="X153" s="3"/>
      <c r="Y153" s="3"/>
      <c r="Z153" s="3"/>
    </row>
    <row r="154" spans="1:26" ht="12.75" customHeight="1" x14ac:dyDescent="0.2">
      <c r="A154" s="8"/>
      <c r="B154" s="55"/>
      <c r="C154" s="10"/>
      <c r="D154" s="10"/>
      <c r="E154" s="10"/>
      <c r="F154" s="10"/>
      <c r="G154" s="10"/>
      <c r="H154" s="10"/>
      <c r="I154" s="10"/>
      <c r="J154" s="10"/>
      <c r="K154" s="10"/>
      <c r="L154" s="10"/>
      <c r="M154" s="10"/>
      <c r="N154" s="10"/>
      <c r="O154" s="10"/>
      <c r="P154" s="10"/>
      <c r="Q154" s="10"/>
      <c r="R154" s="10"/>
      <c r="S154" s="11"/>
      <c r="T154" s="11"/>
      <c r="U154" s="11"/>
      <c r="V154" s="11"/>
      <c r="W154" s="11"/>
      <c r="X154" s="3"/>
      <c r="Y154" s="3"/>
      <c r="Z154" s="3"/>
    </row>
    <row r="155" spans="1:26" ht="12.75" customHeight="1" x14ac:dyDescent="0.2">
      <c r="A155" s="8"/>
      <c r="B155" s="55"/>
      <c r="C155" s="10"/>
      <c r="D155" s="10"/>
      <c r="E155" s="10"/>
      <c r="F155" s="10"/>
      <c r="G155" s="10"/>
      <c r="H155" s="10"/>
      <c r="I155" s="10"/>
      <c r="J155" s="10"/>
      <c r="K155" s="10"/>
      <c r="L155" s="10"/>
      <c r="M155" s="10"/>
      <c r="N155" s="10"/>
      <c r="O155" s="10"/>
      <c r="P155" s="10"/>
      <c r="Q155" s="10"/>
      <c r="R155" s="10"/>
      <c r="S155" s="11"/>
      <c r="T155" s="11"/>
      <c r="U155" s="11"/>
      <c r="V155" s="11"/>
      <c r="W155" s="11"/>
      <c r="X155" s="3"/>
      <c r="Y155" s="3"/>
      <c r="Z155" s="3"/>
    </row>
    <row r="156" spans="1:26" ht="12.75" customHeight="1" x14ac:dyDescent="0.2">
      <c r="A156" s="8"/>
      <c r="B156" s="55"/>
      <c r="C156" s="10"/>
      <c r="D156" s="10"/>
      <c r="E156" s="10"/>
      <c r="F156" s="10"/>
      <c r="G156" s="10"/>
      <c r="H156" s="10"/>
      <c r="I156" s="10"/>
      <c r="J156" s="10"/>
      <c r="K156" s="10"/>
      <c r="L156" s="10"/>
      <c r="M156" s="10"/>
      <c r="N156" s="10"/>
      <c r="O156" s="10"/>
      <c r="P156" s="10"/>
      <c r="Q156" s="10"/>
      <c r="R156" s="10"/>
      <c r="S156" s="11"/>
      <c r="T156" s="11"/>
      <c r="U156" s="11"/>
      <c r="V156" s="11"/>
      <c r="W156" s="11"/>
      <c r="X156" s="3"/>
      <c r="Y156" s="3"/>
      <c r="Z156" s="3"/>
    </row>
    <row r="157" spans="1:26" ht="12.75" customHeight="1" x14ac:dyDescent="0.2">
      <c r="A157" s="8"/>
      <c r="B157" s="55"/>
      <c r="C157" s="10"/>
      <c r="D157" s="10"/>
      <c r="E157" s="10"/>
      <c r="F157" s="10"/>
      <c r="G157" s="10"/>
      <c r="H157" s="10"/>
      <c r="I157" s="10"/>
      <c r="J157" s="10"/>
      <c r="K157" s="10"/>
      <c r="L157" s="10"/>
      <c r="M157" s="10"/>
      <c r="N157" s="10"/>
      <c r="O157" s="10"/>
      <c r="P157" s="10"/>
      <c r="Q157" s="10"/>
      <c r="R157" s="10"/>
      <c r="S157" s="11"/>
      <c r="T157" s="11"/>
      <c r="U157" s="11"/>
      <c r="V157" s="11"/>
      <c r="W157" s="11"/>
      <c r="X157" s="3"/>
      <c r="Y157" s="3"/>
      <c r="Z157" s="3"/>
    </row>
    <row r="158" spans="1:26" ht="12.75" customHeight="1" x14ac:dyDescent="0.2">
      <c r="A158" s="8"/>
      <c r="B158" s="55"/>
      <c r="C158" s="10"/>
      <c r="D158" s="10"/>
      <c r="E158" s="10"/>
      <c r="F158" s="10"/>
      <c r="G158" s="10"/>
      <c r="H158" s="10"/>
      <c r="I158" s="10"/>
      <c r="J158" s="10"/>
      <c r="K158" s="10"/>
      <c r="L158" s="10"/>
      <c r="M158" s="10"/>
      <c r="N158" s="10"/>
      <c r="O158" s="10"/>
      <c r="P158" s="10"/>
      <c r="Q158" s="10"/>
      <c r="R158" s="10"/>
      <c r="S158" s="11"/>
      <c r="T158" s="11"/>
      <c r="U158" s="11"/>
      <c r="V158" s="11"/>
      <c r="W158" s="11"/>
      <c r="X158" s="3"/>
      <c r="Y158" s="3"/>
      <c r="Z158" s="3"/>
    </row>
    <row r="159" spans="1:26" ht="12.75" customHeight="1" x14ac:dyDescent="0.2">
      <c r="A159" s="8"/>
      <c r="B159" s="55"/>
      <c r="C159" s="10"/>
      <c r="D159" s="10"/>
      <c r="E159" s="10"/>
      <c r="F159" s="10"/>
      <c r="G159" s="10"/>
      <c r="H159" s="10"/>
      <c r="I159" s="10"/>
      <c r="J159" s="10"/>
      <c r="K159" s="10"/>
      <c r="L159" s="10"/>
      <c r="M159" s="10"/>
      <c r="N159" s="10"/>
      <c r="O159" s="10"/>
      <c r="P159" s="10"/>
      <c r="Q159" s="10"/>
      <c r="R159" s="10"/>
      <c r="S159" s="11"/>
      <c r="T159" s="11"/>
      <c r="U159" s="11"/>
      <c r="V159" s="11"/>
      <c r="W159" s="11"/>
      <c r="X159" s="3"/>
      <c r="Y159" s="3"/>
      <c r="Z159" s="3"/>
    </row>
    <row r="160" spans="1:26" ht="12.75" customHeight="1" x14ac:dyDescent="0.2">
      <c r="A160" s="8"/>
      <c r="B160" s="55"/>
      <c r="C160" s="10"/>
      <c r="D160" s="10"/>
      <c r="E160" s="10"/>
      <c r="F160" s="10"/>
      <c r="G160" s="10"/>
      <c r="H160" s="10"/>
      <c r="I160" s="10"/>
      <c r="J160" s="10"/>
      <c r="K160" s="10"/>
      <c r="L160" s="10"/>
      <c r="M160" s="10"/>
      <c r="N160" s="10"/>
      <c r="O160" s="10"/>
      <c r="P160" s="10"/>
      <c r="Q160" s="10"/>
      <c r="R160" s="10"/>
      <c r="S160" s="11"/>
      <c r="T160" s="11"/>
      <c r="U160" s="11"/>
      <c r="V160" s="11"/>
      <c r="W160" s="11"/>
      <c r="X160" s="3"/>
      <c r="Y160" s="3"/>
      <c r="Z160" s="3"/>
    </row>
    <row r="161" spans="1:26" ht="12.75" customHeight="1" x14ac:dyDescent="0.2">
      <c r="A161" s="8"/>
      <c r="B161" s="55"/>
      <c r="C161" s="10"/>
      <c r="D161" s="10"/>
      <c r="E161" s="10"/>
      <c r="F161" s="10"/>
      <c r="G161" s="10"/>
      <c r="H161" s="10"/>
      <c r="I161" s="10"/>
      <c r="J161" s="10"/>
      <c r="K161" s="10"/>
      <c r="L161" s="10"/>
      <c r="M161" s="10"/>
      <c r="N161" s="10"/>
      <c r="O161" s="10"/>
      <c r="P161" s="10"/>
      <c r="Q161" s="10"/>
      <c r="R161" s="10"/>
      <c r="S161" s="11"/>
      <c r="T161" s="11"/>
      <c r="U161" s="11"/>
      <c r="V161" s="11"/>
      <c r="W161" s="11"/>
      <c r="X161" s="3"/>
      <c r="Y161" s="3"/>
      <c r="Z161" s="3"/>
    </row>
    <row r="162" spans="1:26" ht="12.75" customHeight="1" x14ac:dyDescent="0.2">
      <c r="A162" s="8"/>
      <c r="B162" s="55"/>
      <c r="C162" s="10"/>
      <c r="D162" s="10"/>
      <c r="E162" s="10"/>
      <c r="F162" s="10"/>
      <c r="G162" s="10"/>
      <c r="H162" s="10"/>
      <c r="I162" s="10"/>
      <c r="J162" s="10"/>
      <c r="K162" s="10"/>
      <c r="L162" s="10"/>
      <c r="M162" s="10"/>
      <c r="N162" s="10"/>
      <c r="O162" s="10"/>
      <c r="P162" s="10"/>
      <c r="Q162" s="10"/>
      <c r="R162" s="10"/>
      <c r="S162" s="11"/>
      <c r="T162" s="11"/>
      <c r="U162" s="11"/>
      <c r="V162" s="11"/>
      <c r="W162" s="11"/>
      <c r="X162" s="3"/>
      <c r="Y162" s="3"/>
      <c r="Z162" s="3"/>
    </row>
    <row r="163" spans="1:26" ht="12.75" customHeight="1" x14ac:dyDescent="0.2">
      <c r="A163" s="8"/>
      <c r="B163" s="55"/>
      <c r="C163" s="10"/>
      <c r="D163" s="10"/>
      <c r="E163" s="10"/>
      <c r="F163" s="10"/>
      <c r="G163" s="10"/>
      <c r="H163" s="10"/>
      <c r="I163" s="10"/>
      <c r="J163" s="10"/>
      <c r="K163" s="10"/>
      <c r="L163" s="10"/>
      <c r="M163" s="10"/>
      <c r="N163" s="10"/>
      <c r="O163" s="10"/>
      <c r="P163" s="10"/>
      <c r="Q163" s="10"/>
      <c r="R163" s="10"/>
      <c r="S163" s="11"/>
      <c r="T163" s="11"/>
      <c r="U163" s="11"/>
      <c r="V163" s="11"/>
      <c r="W163" s="11"/>
      <c r="X163" s="3"/>
      <c r="Y163" s="3"/>
      <c r="Z163" s="3"/>
    </row>
    <row r="164" spans="1:26" ht="12.75" customHeight="1" x14ac:dyDescent="0.2">
      <c r="A164" s="8"/>
      <c r="B164" s="55"/>
      <c r="C164" s="10"/>
      <c r="D164" s="10"/>
      <c r="E164" s="10"/>
      <c r="F164" s="10"/>
      <c r="G164" s="10"/>
      <c r="H164" s="10"/>
      <c r="I164" s="10"/>
      <c r="J164" s="10"/>
      <c r="K164" s="10"/>
      <c r="L164" s="10"/>
      <c r="M164" s="10"/>
      <c r="N164" s="10"/>
      <c r="O164" s="10"/>
      <c r="P164" s="10"/>
      <c r="Q164" s="10"/>
      <c r="R164" s="10"/>
      <c r="S164" s="11"/>
      <c r="T164" s="11"/>
      <c r="U164" s="11"/>
      <c r="V164" s="11"/>
      <c r="W164" s="11"/>
      <c r="X164" s="3"/>
      <c r="Y164" s="3"/>
      <c r="Z164" s="3"/>
    </row>
    <row r="165" spans="1:26" ht="12.75" customHeight="1" x14ac:dyDescent="0.2">
      <c r="A165" s="8"/>
      <c r="B165" s="55"/>
      <c r="C165" s="10"/>
      <c r="D165" s="10"/>
      <c r="E165" s="10"/>
      <c r="F165" s="10"/>
      <c r="G165" s="10"/>
      <c r="H165" s="10"/>
      <c r="I165" s="10"/>
      <c r="J165" s="10"/>
      <c r="K165" s="10"/>
      <c r="L165" s="10"/>
      <c r="M165" s="10"/>
      <c r="N165" s="10"/>
      <c r="O165" s="10"/>
      <c r="P165" s="10"/>
      <c r="Q165" s="10"/>
      <c r="R165" s="10"/>
      <c r="S165" s="11"/>
      <c r="T165" s="11"/>
      <c r="U165" s="11"/>
      <c r="V165" s="11"/>
      <c r="W165" s="11"/>
      <c r="X165" s="3"/>
      <c r="Y165" s="3"/>
      <c r="Z165" s="3"/>
    </row>
    <row r="166" spans="1:26" ht="12.75" customHeight="1" x14ac:dyDescent="0.2">
      <c r="A166" s="8"/>
      <c r="B166" s="55"/>
      <c r="C166" s="10"/>
      <c r="D166" s="10"/>
      <c r="E166" s="10"/>
      <c r="F166" s="10"/>
      <c r="G166" s="10"/>
      <c r="H166" s="10"/>
      <c r="I166" s="10"/>
      <c r="J166" s="10"/>
      <c r="K166" s="10"/>
      <c r="L166" s="10"/>
      <c r="M166" s="10"/>
      <c r="N166" s="10"/>
      <c r="O166" s="10"/>
      <c r="P166" s="10"/>
      <c r="Q166" s="10"/>
      <c r="R166" s="10"/>
      <c r="S166" s="11"/>
      <c r="T166" s="11"/>
      <c r="U166" s="11"/>
      <c r="V166" s="11"/>
      <c r="W166" s="11"/>
      <c r="X166" s="3"/>
      <c r="Y166" s="3"/>
      <c r="Z166" s="3"/>
    </row>
    <row r="167" spans="1:26" ht="12.75" customHeight="1" x14ac:dyDescent="0.2">
      <c r="A167" s="8"/>
      <c r="B167" s="55"/>
      <c r="C167" s="10"/>
      <c r="D167" s="10"/>
      <c r="E167" s="10"/>
      <c r="F167" s="10"/>
      <c r="G167" s="10"/>
      <c r="H167" s="10"/>
      <c r="I167" s="10"/>
      <c r="J167" s="10"/>
      <c r="K167" s="10"/>
      <c r="L167" s="10"/>
      <c r="M167" s="10"/>
      <c r="N167" s="10"/>
      <c r="O167" s="10"/>
      <c r="P167" s="10"/>
      <c r="Q167" s="10"/>
      <c r="R167" s="10"/>
      <c r="S167" s="11"/>
      <c r="T167" s="11"/>
      <c r="U167" s="11"/>
      <c r="V167" s="11"/>
      <c r="W167" s="11"/>
      <c r="X167" s="3"/>
      <c r="Y167" s="3"/>
      <c r="Z167" s="3"/>
    </row>
    <row r="168" spans="1:26" ht="12.75" customHeight="1" x14ac:dyDescent="0.2">
      <c r="A168" s="8"/>
      <c r="B168" s="55"/>
      <c r="C168" s="10"/>
      <c r="D168" s="10"/>
      <c r="E168" s="10"/>
      <c r="F168" s="10"/>
      <c r="G168" s="10"/>
      <c r="H168" s="10"/>
      <c r="I168" s="10"/>
      <c r="J168" s="10"/>
      <c r="K168" s="10"/>
      <c r="L168" s="10"/>
      <c r="M168" s="10"/>
      <c r="N168" s="10"/>
      <c r="O168" s="10"/>
      <c r="P168" s="10"/>
      <c r="Q168" s="10"/>
      <c r="R168" s="10"/>
      <c r="S168" s="11"/>
      <c r="T168" s="11"/>
      <c r="U168" s="11"/>
      <c r="V168" s="11"/>
      <c r="W168" s="11"/>
      <c r="X168" s="3"/>
      <c r="Y168" s="3"/>
      <c r="Z168" s="3"/>
    </row>
    <row r="169" spans="1:26" ht="12.75" customHeight="1" x14ac:dyDescent="0.2">
      <c r="A169" s="8"/>
      <c r="B169" s="55"/>
      <c r="C169" s="10"/>
      <c r="D169" s="10"/>
      <c r="E169" s="10"/>
      <c r="F169" s="10"/>
      <c r="G169" s="10"/>
      <c r="H169" s="10"/>
      <c r="I169" s="10"/>
      <c r="J169" s="10"/>
      <c r="K169" s="10"/>
      <c r="L169" s="10"/>
      <c r="M169" s="10"/>
      <c r="N169" s="10"/>
      <c r="O169" s="10"/>
      <c r="P169" s="10"/>
      <c r="Q169" s="10"/>
      <c r="R169" s="10"/>
      <c r="S169" s="11"/>
      <c r="T169" s="11"/>
      <c r="U169" s="11"/>
      <c r="V169" s="11"/>
      <c r="W169" s="11"/>
      <c r="X169" s="3"/>
      <c r="Y169" s="3"/>
      <c r="Z169" s="3"/>
    </row>
    <row r="170" spans="1:26" ht="12.75" customHeight="1" x14ac:dyDescent="0.2">
      <c r="A170" s="8"/>
      <c r="B170" s="55"/>
      <c r="C170" s="10"/>
      <c r="D170" s="10"/>
      <c r="E170" s="10"/>
      <c r="F170" s="10"/>
      <c r="G170" s="10"/>
      <c r="H170" s="10"/>
      <c r="I170" s="10"/>
      <c r="J170" s="10"/>
      <c r="K170" s="10"/>
      <c r="L170" s="10"/>
      <c r="M170" s="10"/>
      <c r="N170" s="10"/>
      <c r="O170" s="10"/>
      <c r="P170" s="10"/>
      <c r="Q170" s="10"/>
      <c r="R170" s="10"/>
      <c r="S170" s="11"/>
      <c r="T170" s="11"/>
      <c r="U170" s="11"/>
      <c r="V170" s="11"/>
      <c r="W170" s="11"/>
      <c r="X170" s="3"/>
      <c r="Y170" s="3"/>
      <c r="Z170" s="3"/>
    </row>
    <row r="171" spans="1:26" ht="12.75" customHeight="1" x14ac:dyDescent="0.2">
      <c r="A171" s="8"/>
      <c r="B171" s="55"/>
      <c r="C171" s="10"/>
      <c r="D171" s="10"/>
      <c r="E171" s="10"/>
      <c r="F171" s="10"/>
      <c r="G171" s="10"/>
      <c r="H171" s="10"/>
      <c r="I171" s="10"/>
      <c r="J171" s="10"/>
      <c r="K171" s="10"/>
      <c r="L171" s="10"/>
      <c r="M171" s="10"/>
      <c r="N171" s="10"/>
      <c r="O171" s="10"/>
      <c r="P171" s="10"/>
      <c r="Q171" s="10"/>
      <c r="R171" s="10"/>
      <c r="S171" s="11"/>
      <c r="T171" s="11"/>
      <c r="U171" s="11"/>
      <c r="V171" s="11"/>
      <c r="W171" s="11"/>
      <c r="X171" s="3"/>
      <c r="Y171" s="3"/>
      <c r="Z171" s="3"/>
    </row>
    <row r="172" spans="1:26" ht="12.75" customHeight="1" x14ac:dyDescent="0.2">
      <c r="A172" s="8"/>
      <c r="B172" s="55"/>
      <c r="C172" s="10"/>
      <c r="D172" s="10"/>
      <c r="E172" s="10"/>
      <c r="F172" s="10"/>
      <c r="G172" s="10"/>
      <c r="H172" s="10"/>
      <c r="I172" s="10"/>
      <c r="J172" s="10"/>
      <c r="K172" s="10"/>
      <c r="L172" s="10"/>
      <c r="M172" s="10"/>
      <c r="N172" s="10"/>
      <c r="O172" s="10"/>
      <c r="P172" s="10"/>
      <c r="Q172" s="10"/>
      <c r="R172" s="10"/>
      <c r="S172" s="11"/>
      <c r="T172" s="11"/>
      <c r="U172" s="11"/>
      <c r="V172" s="11"/>
      <c r="W172" s="11"/>
      <c r="X172" s="3"/>
      <c r="Y172" s="3"/>
      <c r="Z172" s="3"/>
    </row>
    <row r="173" spans="1:26" ht="12.75" customHeight="1" x14ac:dyDescent="0.2">
      <c r="A173" s="8"/>
      <c r="B173" s="55"/>
      <c r="C173" s="10"/>
      <c r="D173" s="10"/>
      <c r="E173" s="10"/>
      <c r="F173" s="10"/>
      <c r="G173" s="10"/>
      <c r="H173" s="10"/>
      <c r="I173" s="10"/>
      <c r="J173" s="10"/>
      <c r="K173" s="10"/>
      <c r="L173" s="10"/>
      <c r="M173" s="10"/>
      <c r="N173" s="10"/>
      <c r="O173" s="10"/>
      <c r="P173" s="10"/>
      <c r="Q173" s="10"/>
      <c r="R173" s="10"/>
      <c r="S173" s="11"/>
      <c r="T173" s="11"/>
      <c r="U173" s="11"/>
      <c r="V173" s="11"/>
      <c r="W173" s="11"/>
      <c r="X173" s="3"/>
      <c r="Y173" s="3"/>
      <c r="Z173" s="3"/>
    </row>
    <row r="174" spans="1:26" ht="12.75" customHeight="1" x14ac:dyDescent="0.2">
      <c r="A174" s="8"/>
      <c r="B174" s="55"/>
      <c r="C174" s="10"/>
      <c r="D174" s="10"/>
      <c r="E174" s="10"/>
      <c r="F174" s="10"/>
      <c r="G174" s="10"/>
      <c r="H174" s="10"/>
      <c r="I174" s="10"/>
      <c r="J174" s="10"/>
      <c r="K174" s="10"/>
      <c r="L174" s="10"/>
      <c r="M174" s="10"/>
      <c r="N174" s="10"/>
      <c r="O174" s="10"/>
      <c r="P174" s="10"/>
      <c r="Q174" s="10"/>
      <c r="R174" s="10"/>
      <c r="S174" s="11"/>
      <c r="T174" s="11"/>
      <c r="U174" s="11"/>
      <c r="V174" s="11"/>
      <c r="W174" s="11"/>
      <c r="X174" s="3"/>
      <c r="Y174" s="3"/>
      <c r="Z174" s="3"/>
    </row>
    <row r="175" spans="1:26" ht="12.75" customHeight="1" x14ac:dyDescent="0.2">
      <c r="A175" s="8"/>
      <c r="B175" s="55"/>
      <c r="C175" s="10"/>
      <c r="D175" s="10"/>
      <c r="E175" s="10"/>
      <c r="F175" s="10"/>
      <c r="G175" s="10"/>
      <c r="H175" s="10"/>
      <c r="I175" s="10"/>
      <c r="J175" s="10"/>
      <c r="K175" s="10"/>
      <c r="L175" s="10"/>
      <c r="M175" s="10"/>
      <c r="N175" s="10"/>
      <c r="O175" s="10"/>
      <c r="P175" s="10"/>
      <c r="Q175" s="10"/>
      <c r="R175" s="10"/>
      <c r="S175" s="11"/>
      <c r="T175" s="11"/>
      <c r="U175" s="11"/>
      <c r="V175" s="11"/>
      <c r="W175" s="11"/>
      <c r="X175" s="3"/>
      <c r="Y175" s="3"/>
      <c r="Z175" s="3"/>
    </row>
    <row r="176" spans="1:26" ht="12.75" customHeight="1" x14ac:dyDescent="0.2">
      <c r="A176" s="8"/>
      <c r="B176" s="55"/>
      <c r="C176" s="10"/>
      <c r="D176" s="10"/>
      <c r="E176" s="10"/>
      <c r="F176" s="10"/>
      <c r="G176" s="10"/>
      <c r="H176" s="10"/>
      <c r="I176" s="10"/>
      <c r="J176" s="10"/>
      <c r="K176" s="10"/>
      <c r="L176" s="10"/>
      <c r="M176" s="10"/>
      <c r="N176" s="10"/>
      <c r="O176" s="10"/>
      <c r="P176" s="10"/>
      <c r="Q176" s="10"/>
      <c r="R176" s="10"/>
      <c r="S176" s="11"/>
      <c r="T176" s="11"/>
      <c r="U176" s="11"/>
      <c r="V176" s="11"/>
      <c r="W176" s="11"/>
      <c r="X176" s="3"/>
      <c r="Y176" s="3"/>
      <c r="Z176" s="3"/>
    </row>
    <row r="177" spans="1:26" ht="12.75" customHeight="1" x14ac:dyDescent="0.2">
      <c r="A177" s="8"/>
      <c r="B177" s="55"/>
      <c r="C177" s="10"/>
      <c r="D177" s="10"/>
      <c r="E177" s="10"/>
      <c r="F177" s="10"/>
      <c r="G177" s="10"/>
      <c r="H177" s="10"/>
      <c r="I177" s="10"/>
      <c r="J177" s="10"/>
      <c r="K177" s="10"/>
      <c r="L177" s="10"/>
      <c r="M177" s="10"/>
      <c r="N177" s="10"/>
      <c r="O177" s="10"/>
      <c r="P177" s="10"/>
      <c r="Q177" s="10"/>
      <c r="R177" s="10"/>
      <c r="S177" s="11"/>
      <c r="T177" s="11"/>
      <c r="U177" s="11"/>
      <c r="V177" s="11"/>
      <c r="W177" s="11"/>
      <c r="X177" s="3"/>
      <c r="Y177" s="3"/>
      <c r="Z177" s="3"/>
    </row>
    <row r="178" spans="1:26" ht="12.75" customHeight="1" x14ac:dyDescent="0.2">
      <c r="A178" s="8"/>
      <c r="B178" s="55"/>
      <c r="C178" s="10"/>
      <c r="D178" s="10"/>
      <c r="E178" s="10"/>
      <c r="F178" s="10"/>
      <c r="G178" s="10"/>
      <c r="H178" s="10"/>
      <c r="I178" s="10"/>
      <c r="J178" s="10"/>
      <c r="K178" s="10"/>
      <c r="L178" s="10"/>
      <c r="M178" s="10"/>
      <c r="N178" s="10"/>
      <c r="O178" s="10"/>
      <c r="P178" s="10"/>
      <c r="Q178" s="10"/>
      <c r="R178" s="10"/>
      <c r="S178" s="11"/>
      <c r="T178" s="11"/>
      <c r="U178" s="11"/>
      <c r="V178" s="11"/>
      <c r="W178" s="11"/>
      <c r="X178" s="3"/>
      <c r="Y178" s="3"/>
      <c r="Z178" s="3"/>
    </row>
    <row r="179" spans="1:26" ht="12.75" customHeight="1" x14ac:dyDescent="0.2">
      <c r="A179" s="8"/>
      <c r="B179" s="55"/>
      <c r="C179" s="10"/>
      <c r="D179" s="10"/>
      <c r="E179" s="10"/>
      <c r="F179" s="10"/>
      <c r="G179" s="10"/>
      <c r="H179" s="10"/>
      <c r="I179" s="10"/>
      <c r="J179" s="10"/>
      <c r="K179" s="10"/>
      <c r="L179" s="10"/>
      <c r="M179" s="10"/>
      <c r="N179" s="10"/>
      <c r="O179" s="10"/>
      <c r="P179" s="10"/>
      <c r="Q179" s="10"/>
      <c r="R179" s="10"/>
      <c r="S179" s="11"/>
      <c r="T179" s="11"/>
      <c r="U179" s="11"/>
      <c r="V179" s="11"/>
      <c r="W179" s="11"/>
      <c r="X179" s="3"/>
      <c r="Y179" s="3"/>
      <c r="Z179" s="3"/>
    </row>
    <row r="180" spans="1:26" ht="12.75" customHeight="1" x14ac:dyDescent="0.2">
      <c r="A180" s="8"/>
      <c r="B180" s="55"/>
      <c r="C180" s="10"/>
      <c r="D180" s="10"/>
      <c r="E180" s="10"/>
      <c r="F180" s="10"/>
      <c r="G180" s="10"/>
      <c r="H180" s="10"/>
      <c r="I180" s="10"/>
      <c r="J180" s="10"/>
      <c r="K180" s="10"/>
      <c r="L180" s="10"/>
      <c r="M180" s="10"/>
      <c r="N180" s="10"/>
      <c r="O180" s="10"/>
      <c r="P180" s="10"/>
      <c r="Q180" s="10"/>
      <c r="R180" s="10"/>
      <c r="S180" s="11"/>
      <c r="T180" s="11"/>
      <c r="U180" s="11"/>
      <c r="V180" s="11"/>
      <c r="W180" s="11"/>
      <c r="X180" s="3"/>
      <c r="Y180" s="3"/>
      <c r="Z180" s="3"/>
    </row>
    <row r="181" spans="1:26" ht="12.75" customHeight="1" x14ac:dyDescent="0.2">
      <c r="A181" s="8"/>
      <c r="B181" s="55"/>
      <c r="C181" s="10"/>
      <c r="D181" s="10"/>
      <c r="E181" s="10"/>
      <c r="F181" s="10"/>
      <c r="G181" s="10"/>
      <c r="H181" s="10"/>
      <c r="I181" s="10"/>
      <c r="J181" s="10"/>
      <c r="K181" s="10"/>
      <c r="L181" s="10"/>
      <c r="M181" s="10"/>
      <c r="N181" s="10"/>
      <c r="O181" s="10"/>
      <c r="P181" s="10"/>
      <c r="Q181" s="10"/>
      <c r="R181" s="10"/>
      <c r="S181" s="11"/>
      <c r="T181" s="11"/>
      <c r="U181" s="11"/>
      <c r="V181" s="11"/>
      <c r="W181" s="11"/>
      <c r="X181" s="3"/>
      <c r="Y181" s="3"/>
      <c r="Z181" s="3"/>
    </row>
    <row r="182" spans="1:26" ht="12.75" customHeight="1" x14ac:dyDescent="0.2">
      <c r="A182" s="8"/>
      <c r="B182" s="55"/>
      <c r="C182" s="10"/>
      <c r="D182" s="10"/>
      <c r="E182" s="10"/>
      <c r="F182" s="10"/>
      <c r="G182" s="10"/>
      <c r="H182" s="10"/>
      <c r="I182" s="10"/>
      <c r="J182" s="10"/>
      <c r="K182" s="10"/>
      <c r="L182" s="10"/>
      <c r="M182" s="10"/>
      <c r="N182" s="10"/>
      <c r="O182" s="10"/>
      <c r="P182" s="10"/>
      <c r="Q182" s="10"/>
      <c r="R182" s="10"/>
      <c r="S182" s="11"/>
      <c r="T182" s="11"/>
      <c r="U182" s="11"/>
      <c r="V182" s="11"/>
      <c r="W182" s="11"/>
      <c r="X182" s="3"/>
      <c r="Y182" s="3"/>
      <c r="Z182" s="3"/>
    </row>
    <row r="183" spans="1:26" ht="12.75" customHeight="1" x14ac:dyDescent="0.2">
      <c r="A183" s="8"/>
      <c r="B183" s="55"/>
      <c r="C183" s="10"/>
      <c r="D183" s="10"/>
      <c r="E183" s="10"/>
      <c r="F183" s="10"/>
      <c r="G183" s="10"/>
      <c r="H183" s="10"/>
      <c r="I183" s="10"/>
      <c r="J183" s="10"/>
      <c r="K183" s="10"/>
      <c r="L183" s="10"/>
      <c r="M183" s="10"/>
      <c r="N183" s="10"/>
      <c r="O183" s="10"/>
      <c r="P183" s="10"/>
      <c r="Q183" s="10"/>
      <c r="R183" s="10"/>
      <c r="S183" s="11"/>
      <c r="T183" s="11"/>
      <c r="U183" s="11"/>
      <c r="V183" s="11"/>
      <c r="W183" s="11"/>
      <c r="X183" s="3"/>
      <c r="Y183" s="3"/>
      <c r="Z183" s="3"/>
    </row>
    <row r="184" spans="1:26" ht="12.75" customHeight="1" x14ac:dyDescent="0.2">
      <c r="A184" s="8"/>
      <c r="B184" s="55"/>
      <c r="C184" s="10"/>
      <c r="D184" s="10"/>
      <c r="E184" s="10"/>
      <c r="F184" s="10"/>
      <c r="G184" s="10"/>
      <c r="H184" s="10"/>
      <c r="I184" s="10"/>
      <c r="J184" s="10"/>
      <c r="K184" s="10"/>
      <c r="L184" s="10"/>
      <c r="M184" s="10"/>
      <c r="N184" s="10"/>
      <c r="O184" s="10"/>
      <c r="P184" s="10"/>
      <c r="Q184" s="10"/>
      <c r="R184" s="10"/>
      <c r="S184" s="11"/>
      <c r="T184" s="11"/>
      <c r="U184" s="11"/>
      <c r="V184" s="11"/>
      <c r="W184" s="11"/>
      <c r="X184" s="3"/>
      <c r="Y184" s="3"/>
      <c r="Z184" s="3"/>
    </row>
    <row r="185" spans="1:26" ht="12.75" customHeight="1" x14ac:dyDescent="0.2">
      <c r="A185" s="8"/>
      <c r="B185" s="55"/>
      <c r="C185" s="10"/>
      <c r="D185" s="10"/>
      <c r="E185" s="10"/>
      <c r="F185" s="10"/>
      <c r="G185" s="10"/>
      <c r="H185" s="10"/>
      <c r="I185" s="10"/>
      <c r="J185" s="10"/>
      <c r="K185" s="10"/>
      <c r="L185" s="10"/>
      <c r="M185" s="10"/>
      <c r="N185" s="10"/>
      <c r="O185" s="10"/>
      <c r="P185" s="10"/>
      <c r="Q185" s="10"/>
      <c r="R185" s="10"/>
      <c r="S185" s="11"/>
      <c r="T185" s="11"/>
      <c r="U185" s="11"/>
      <c r="V185" s="11"/>
      <c r="W185" s="11"/>
      <c r="X185" s="3"/>
      <c r="Y185" s="3"/>
      <c r="Z185" s="3"/>
    </row>
    <row r="186" spans="1:26" ht="12.75" customHeight="1" x14ac:dyDescent="0.2">
      <c r="A186" s="8"/>
      <c r="B186" s="55"/>
      <c r="C186" s="10"/>
      <c r="D186" s="10"/>
      <c r="E186" s="10"/>
      <c r="F186" s="10"/>
      <c r="G186" s="10"/>
      <c r="H186" s="10"/>
      <c r="I186" s="10"/>
      <c r="J186" s="10"/>
      <c r="K186" s="10"/>
      <c r="L186" s="10"/>
      <c r="M186" s="10"/>
      <c r="N186" s="10"/>
      <c r="O186" s="10"/>
      <c r="P186" s="10"/>
      <c r="Q186" s="10"/>
      <c r="R186" s="10"/>
      <c r="S186" s="11"/>
      <c r="T186" s="11"/>
      <c r="U186" s="11"/>
      <c r="V186" s="11"/>
      <c r="W186" s="11"/>
      <c r="X186" s="3"/>
      <c r="Y186" s="3"/>
      <c r="Z186" s="3"/>
    </row>
    <row r="187" spans="1:26" ht="12.75" customHeight="1" x14ac:dyDescent="0.2">
      <c r="A187" s="8"/>
      <c r="B187" s="55"/>
      <c r="C187" s="10"/>
      <c r="D187" s="10"/>
      <c r="E187" s="10"/>
      <c r="F187" s="10"/>
      <c r="G187" s="10"/>
      <c r="H187" s="10"/>
      <c r="I187" s="10"/>
      <c r="J187" s="10"/>
      <c r="K187" s="10"/>
      <c r="L187" s="10"/>
      <c r="M187" s="10"/>
      <c r="N187" s="10"/>
      <c r="O187" s="10"/>
      <c r="P187" s="10"/>
      <c r="Q187" s="10"/>
      <c r="R187" s="10"/>
      <c r="S187" s="11"/>
      <c r="T187" s="11"/>
      <c r="U187" s="11"/>
      <c r="V187" s="11"/>
      <c r="W187" s="11"/>
      <c r="X187" s="3"/>
      <c r="Y187" s="3"/>
      <c r="Z187" s="3"/>
    </row>
    <row r="188" spans="1:26" ht="12.75" customHeight="1" x14ac:dyDescent="0.2">
      <c r="A188" s="8"/>
      <c r="B188" s="55"/>
      <c r="C188" s="10"/>
      <c r="D188" s="10"/>
      <c r="E188" s="10"/>
      <c r="F188" s="10"/>
      <c r="G188" s="10"/>
      <c r="H188" s="10"/>
      <c r="I188" s="10"/>
      <c r="J188" s="10"/>
      <c r="K188" s="10"/>
      <c r="L188" s="10"/>
      <c r="M188" s="10"/>
      <c r="N188" s="10"/>
      <c r="O188" s="10"/>
      <c r="P188" s="10"/>
      <c r="Q188" s="10"/>
      <c r="R188" s="10"/>
      <c r="S188" s="11"/>
      <c r="T188" s="11"/>
      <c r="U188" s="11"/>
      <c r="V188" s="11"/>
      <c r="W188" s="11"/>
      <c r="X188" s="3"/>
      <c r="Y188" s="3"/>
      <c r="Z188" s="3"/>
    </row>
    <row r="189" spans="1:26" ht="12.75" customHeight="1" x14ac:dyDescent="0.2">
      <c r="A189" s="8"/>
      <c r="B189" s="55"/>
      <c r="C189" s="10"/>
      <c r="D189" s="10"/>
      <c r="E189" s="10"/>
      <c r="F189" s="10"/>
      <c r="G189" s="10"/>
      <c r="H189" s="10"/>
      <c r="I189" s="10"/>
      <c r="J189" s="10"/>
      <c r="K189" s="10"/>
      <c r="L189" s="10"/>
      <c r="M189" s="10"/>
      <c r="N189" s="10"/>
      <c r="O189" s="10"/>
      <c r="P189" s="10"/>
      <c r="Q189" s="10"/>
      <c r="R189" s="10"/>
      <c r="S189" s="11"/>
      <c r="T189" s="11"/>
      <c r="U189" s="11"/>
      <c r="V189" s="11"/>
      <c r="W189" s="11"/>
      <c r="X189" s="3"/>
      <c r="Y189" s="3"/>
      <c r="Z189" s="3"/>
    </row>
    <row r="190" spans="1:26" ht="12.75" customHeight="1" x14ac:dyDescent="0.2">
      <c r="A190" s="8"/>
      <c r="B190" s="55"/>
      <c r="C190" s="10"/>
      <c r="D190" s="10"/>
      <c r="E190" s="10"/>
      <c r="F190" s="10"/>
      <c r="G190" s="10"/>
      <c r="H190" s="10"/>
      <c r="I190" s="10"/>
      <c r="J190" s="10"/>
      <c r="K190" s="10"/>
      <c r="L190" s="10"/>
      <c r="M190" s="10"/>
      <c r="N190" s="10"/>
      <c r="O190" s="10"/>
      <c r="P190" s="10"/>
      <c r="Q190" s="10"/>
      <c r="R190" s="10"/>
      <c r="S190" s="11"/>
      <c r="T190" s="11"/>
      <c r="U190" s="11"/>
      <c r="V190" s="11"/>
      <c r="W190" s="11"/>
      <c r="X190" s="3"/>
      <c r="Y190" s="3"/>
      <c r="Z190" s="3"/>
    </row>
    <row r="191" spans="1:26" ht="12.75" customHeight="1" x14ac:dyDescent="0.2">
      <c r="A191" s="8"/>
      <c r="B191" s="55"/>
      <c r="C191" s="10"/>
      <c r="D191" s="10"/>
      <c r="E191" s="10"/>
      <c r="F191" s="10"/>
      <c r="G191" s="10"/>
      <c r="H191" s="10"/>
      <c r="I191" s="10"/>
      <c r="J191" s="10"/>
      <c r="K191" s="10"/>
      <c r="L191" s="10"/>
      <c r="M191" s="10"/>
      <c r="N191" s="10"/>
      <c r="O191" s="10"/>
      <c r="P191" s="10"/>
      <c r="Q191" s="10"/>
      <c r="R191" s="10"/>
      <c r="S191" s="11"/>
      <c r="T191" s="11"/>
      <c r="U191" s="11"/>
      <c r="V191" s="11"/>
      <c r="W191" s="11"/>
      <c r="X191" s="3"/>
      <c r="Y191" s="3"/>
      <c r="Z191" s="3"/>
    </row>
    <row r="192" spans="1:26" ht="12.75" customHeight="1" x14ac:dyDescent="0.2">
      <c r="A192" s="8"/>
      <c r="B192" s="55"/>
      <c r="C192" s="10"/>
      <c r="D192" s="10"/>
      <c r="E192" s="10"/>
      <c r="F192" s="10"/>
      <c r="G192" s="10"/>
      <c r="H192" s="10"/>
      <c r="I192" s="10"/>
      <c r="J192" s="10"/>
      <c r="K192" s="10"/>
      <c r="L192" s="10"/>
      <c r="M192" s="10"/>
      <c r="N192" s="10"/>
      <c r="O192" s="10"/>
      <c r="P192" s="10"/>
      <c r="Q192" s="10"/>
      <c r="R192" s="10"/>
      <c r="S192" s="11"/>
      <c r="T192" s="11"/>
      <c r="U192" s="11"/>
      <c r="V192" s="11"/>
      <c r="W192" s="11"/>
      <c r="X192" s="3"/>
      <c r="Y192" s="3"/>
      <c r="Z192" s="3"/>
    </row>
    <row r="193" spans="1:26" ht="12.75" customHeight="1" x14ac:dyDescent="0.2">
      <c r="A193" s="8"/>
      <c r="B193" s="55"/>
      <c r="C193" s="10"/>
      <c r="D193" s="10"/>
      <c r="E193" s="10"/>
      <c r="F193" s="10"/>
      <c r="G193" s="10"/>
      <c r="H193" s="10"/>
      <c r="I193" s="10"/>
      <c r="J193" s="10"/>
      <c r="K193" s="10"/>
      <c r="L193" s="10"/>
      <c r="M193" s="10"/>
      <c r="N193" s="10"/>
      <c r="O193" s="10"/>
      <c r="P193" s="10"/>
      <c r="Q193" s="10"/>
      <c r="R193" s="10"/>
      <c r="S193" s="11"/>
      <c r="T193" s="11"/>
      <c r="U193" s="11"/>
      <c r="V193" s="11"/>
      <c r="W193" s="11"/>
      <c r="X193" s="3"/>
      <c r="Y193" s="3"/>
      <c r="Z193" s="3"/>
    </row>
    <row r="194" spans="1:26" ht="12.75" customHeight="1" x14ac:dyDescent="0.2">
      <c r="A194" s="8"/>
      <c r="B194" s="55"/>
      <c r="C194" s="10"/>
      <c r="D194" s="10"/>
      <c r="E194" s="10"/>
      <c r="F194" s="10"/>
      <c r="G194" s="10"/>
      <c r="H194" s="10"/>
      <c r="I194" s="10"/>
      <c r="J194" s="10"/>
      <c r="K194" s="10"/>
      <c r="L194" s="10"/>
      <c r="M194" s="10"/>
      <c r="N194" s="10"/>
      <c r="O194" s="10"/>
      <c r="P194" s="10"/>
      <c r="Q194" s="10"/>
      <c r="R194" s="10"/>
      <c r="S194" s="11"/>
      <c r="T194" s="11"/>
      <c r="U194" s="11"/>
      <c r="V194" s="11"/>
      <c r="W194" s="11"/>
      <c r="X194" s="3"/>
      <c r="Y194" s="3"/>
      <c r="Z194" s="3"/>
    </row>
    <row r="195" spans="1:26" ht="12.75" customHeight="1" x14ac:dyDescent="0.2">
      <c r="A195" s="8"/>
      <c r="B195" s="55"/>
      <c r="C195" s="10"/>
      <c r="D195" s="10"/>
      <c r="E195" s="10"/>
      <c r="F195" s="10"/>
      <c r="G195" s="10"/>
      <c r="H195" s="10"/>
      <c r="I195" s="10"/>
      <c r="J195" s="10"/>
      <c r="K195" s="10"/>
      <c r="L195" s="10"/>
      <c r="M195" s="10"/>
      <c r="N195" s="10"/>
      <c r="O195" s="10"/>
      <c r="P195" s="10"/>
      <c r="Q195" s="10"/>
      <c r="R195" s="10"/>
      <c r="S195" s="11"/>
      <c r="T195" s="11"/>
      <c r="U195" s="11"/>
      <c r="V195" s="11"/>
      <c r="W195" s="11"/>
      <c r="X195" s="3"/>
      <c r="Y195" s="3"/>
      <c r="Z195" s="3"/>
    </row>
    <row r="196" spans="1:26" ht="12.75" customHeight="1" x14ac:dyDescent="0.2">
      <c r="A196" s="8"/>
      <c r="B196" s="55"/>
      <c r="C196" s="10"/>
      <c r="D196" s="10"/>
      <c r="E196" s="10"/>
      <c r="F196" s="10"/>
      <c r="G196" s="10"/>
      <c r="H196" s="10"/>
      <c r="I196" s="10"/>
      <c r="J196" s="10"/>
      <c r="K196" s="10"/>
      <c r="L196" s="10"/>
      <c r="M196" s="10"/>
      <c r="N196" s="10"/>
      <c r="O196" s="10"/>
      <c r="P196" s="10"/>
      <c r="Q196" s="10"/>
      <c r="R196" s="10"/>
      <c r="S196" s="11"/>
      <c r="T196" s="11"/>
      <c r="U196" s="11"/>
      <c r="V196" s="11"/>
      <c r="W196" s="11"/>
      <c r="X196" s="3"/>
      <c r="Y196" s="3"/>
      <c r="Z196" s="3"/>
    </row>
    <row r="197" spans="1:26" ht="12.75" customHeight="1" x14ac:dyDescent="0.2">
      <c r="A197" s="8"/>
      <c r="B197" s="55"/>
      <c r="C197" s="10"/>
      <c r="D197" s="10"/>
      <c r="E197" s="10"/>
      <c r="F197" s="10"/>
      <c r="G197" s="10"/>
      <c r="H197" s="10"/>
      <c r="I197" s="10"/>
      <c r="J197" s="10"/>
      <c r="K197" s="10"/>
      <c r="L197" s="10"/>
      <c r="M197" s="10"/>
      <c r="N197" s="10"/>
      <c r="O197" s="10"/>
      <c r="P197" s="10"/>
      <c r="Q197" s="10"/>
      <c r="R197" s="10"/>
      <c r="S197" s="11"/>
      <c r="T197" s="11"/>
      <c r="U197" s="11"/>
      <c r="V197" s="11"/>
      <c r="W197" s="11"/>
      <c r="X197" s="3"/>
      <c r="Y197" s="3"/>
      <c r="Z197" s="3"/>
    </row>
    <row r="198" spans="1:26" ht="12.75" customHeight="1" x14ac:dyDescent="0.2">
      <c r="A198" s="8"/>
      <c r="B198" s="55"/>
      <c r="C198" s="10"/>
      <c r="D198" s="10"/>
      <c r="E198" s="10"/>
      <c r="F198" s="10"/>
      <c r="G198" s="10"/>
      <c r="H198" s="10"/>
      <c r="I198" s="10"/>
      <c r="J198" s="10"/>
      <c r="K198" s="10"/>
      <c r="L198" s="10"/>
      <c r="M198" s="10"/>
      <c r="N198" s="10"/>
      <c r="O198" s="10"/>
      <c r="P198" s="10"/>
      <c r="Q198" s="10"/>
      <c r="R198" s="10"/>
      <c r="S198" s="11"/>
      <c r="T198" s="11"/>
      <c r="U198" s="11"/>
      <c r="V198" s="11"/>
      <c r="W198" s="11"/>
      <c r="X198" s="3"/>
      <c r="Y198" s="3"/>
      <c r="Z198" s="3"/>
    </row>
    <row r="199" spans="1:26" ht="12.75" customHeight="1" x14ac:dyDescent="0.2">
      <c r="A199" s="8"/>
      <c r="B199" s="55"/>
      <c r="C199" s="10"/>
      <c r="D199" s="10"/>
      <c r="E199" s="10"/>
      <c r="F199" s="10"/>
      <c r="G199" s="10"/>
      <c r="H199" s="10"/>
      <c r="I199" s="10"/>
      <c r="J199" s="10"/>
      <c r="K199" s="10"/>
      <c r="L199" s="10"/>
      <c r="M199" s="10"/>
      <c r="N199" s="10"/>
      <c r="O199" s="10"/>
      <c r="P199" s="10"/>
      <c r="Q199" s="10"/>
      <c r="R199" s="10"/>
      <c r="S199" s="11"/>
      <c r="T199" s="11"/>
      <c r="U199" s="11"/>
      <c r="V199" s="11"/>
      <c r="W199" s="11"/>
      <c r="X199" s="3"/>
      <c r="Y199" s="3"/>
      <c r="Z199" s="3"/>
    </row>
    <row r="200" spans="1:26" ht="12.75" customHeight="1" x14ac:dyDescent="0.2">
      <c r="A200" s="8"/>
      <c r="B200" s="55"/>
      <c r="C200" s="10"/>
      <c r="D200" s="10"/>
      <c r="E200" s="10"/>
      <c r="F200" s="10"/>
      <c r="G200" s="10"/>
      <c r="H200" s="10"/>
      <c r="I200" s="10"/>
      <c r="J200" s="10"/>
      <c r="K200" s="10"/>
      <c r="L200" s="10"/>
      <c r="M200" s="10"/>
      <c r="N200" s="10"/>
      <c r="O200" s="10"/>
      <c r="P200" s="10"/>
      <c r="Q200" s="10"/>
      <c r="R200" s="10"/>
      <c r="S200" s="11"/>
      <c r="T200" s="11"/>
      <c r="U200" s="11"/>
      <c r="V200" s="11"/>
      <c r="W200" s="11"/>
      <c r="X200" s="3"/>
      <c r="Y200" s="3"/>
      <c r="Z200" s="3"/>
    </row>
    <row r="201" spans="1:26" ht="12.75" customHeight="1" x14ac:dyDescent="0.2">
      <c r="A201" s="8"/>
      <c r="B201" s="55"/>
      <c r="C201" s="10"/>
      <c r="D201" s="10"/>
      <c r="E201" s="10"/>
      <c r="F201" s="10"/>
      <c r="G201" s="10"/>
      <c r="H201" s="10"/>
      <c r="I201" s="10"/>
      <c r="J201" s="10"/>
      <c r="K201" s="10"/>
      <c r="L201" s="10"/>
      <c r="M201" s="10"/>
      <c r="N201" s="10"/>
      <c r="O201" s="10"/>
      <c r="P201" s="10"/>
      <c r="Q201" s="10"/>
      <c r="R201" s="10"/>
      <c r="S201" s="11"/>
      <c r="T201" s="11"/>
      <c r="U201" s="11"/>
      <c r="V201" s="11"/>
      <c r="W201" s="11"/>
      <c r="X201" s="3"/>
      <c r="Y201" s="3"/>
      <c r="Z201" s="3"/>
    </row>
    <row r="202" spans="1:26" ht="12.75" customHeight="1" x14ac:dyDescent="0.2">
      <c r="A202" s="8"/>
      <c r="B202" s="55"/>
      <c r="C202" s="10"/>
      <c r="D202" s="10"/>
      <c r="E202" s="10"/>
      <c r="F202" s="10"/>
      <c r="G202" s="10"/>
      <c r="H202" s="10"/>
      <c r="I202" s="10"/>
      <c r="J202" s="10"/>
      <c r="K202" s="10"/>
      <c r="L202" s="10"/>
      <c r="M202" s="10"/>
      <c r="N202" s="10"/>
      <c r="O202" s="10"/>
      <c r="P202" s="10"/>
      <c r="Q202" s="10"/>
      <c r="R202" s="10"/>
      <c r="S202" s="11"/>
      <c r="T202" s="11"/>
      <c r="U202" s="11"/>
      <c r="V202" s="11"/>
      <c r="W202" s="11"/>
      <c r="X202" s="3"/>
      <c r="Y202" s="3"/>
      <c r="Z202" s="3"/>
    </row>
    <row r="203" spans="1:26" ht="12.75" customHeight="1" x14ac:dyDescent="0.2">
      <c r="A203" s="8"/>
      <c r="B203" s="55"/>
      <c r="C203" s="10"/>
      <c r="D203" s="10"/>
      <c r="E203" s="10"/>
      <c r="F203" s="10"/>
      <c r="G203" s="10"/>
      <c r="H203" s="10"/>
      <c r="I203" s="10"/>
      <c r="J203" s="10"/>
      <c r="K203" s="10"/>
      <c r="L203" s="10"/>
      <c r="M203" s="10"/>
      <c r="N203" s="10"/>
      <c r="O203" s="10"/>
      <c r="P203" s="10"/>
      <c r="Q203" s="10"/>
      <c r="R203" s="10"/>
      <c r="S203" s="11"/>
      <c r="T203" s="11"/>
      <c r="U203" s="11"/>
      <c r="V203" s="11"/>
      <c r="W203" s="11"/>
      <c r="X203" s="3"/>
      <c r="Y203" s="3"/>
      <c r="Z203" s="3"/>
    </row>
    <row r="204" spans="1:26" ht="12.75" customHeight="1" x14ac:dyDescent="0.2">
      <c r="A204" s="8"/>
      <c r="B204" s="55"/>
      <c r="C204" s="10"/>
      <c r="D204" s="10"/>
      <c r="E204" s="10"/>
      <c r="F204" s="10"/>
      <c r="G204" s="10"/>
      <c r="H204" s="10"/>
      <c r="I204" s="10"/>
      <c r="J204" s="10"/>
      <c r="K204" s="10"/>
      <c r="L204" s="10"/>
      <c r="M204" s="10"/>
      <c r="N204" s="10"/>
      <c r="O204" s="10"/>
      <c r="P204" s="10"/>
      <c r="Q204" s="10"/>
      <c r="R204" s="10"/>
      <c r="S204" s="11"/>
      <c r="T204" s="11"/>
      <c r="U204" s="11"/>
      <c r="V204" s="11"/>
      <c r="W204" s="11"/>
      <c r="X204" s="3"/>
      <c r="Y204" s="3"/>
      <c r="Z204" s="3"/>
    </row>
    <row r="205" spans="1:26" ht="12.75" customHeight="1" x14ac:dyDescent="0.2">
      <c r="A205" s="8"/>
      <c r="B205" s="55"/>
      <c r="C205" s="10"/>
      <c r="D205" s="10"/>
      <c r="E205" s="10"/>
      <c r="F205" s="10"/>
      <c r="G205" s="10"/>
      <c r="H205" s="10"/>
      <c r="I205" s="10"/>
      <c r="J205" s="10"/>
      <c r="K205" s="10"/>
      <c r="L205" s="10"/>
      <c r="M205" s="10"/>
      <c r="N205" s="10"/>
      <c r="O205" s="10"/>
      <c r="P205" s="10"/>
      <c r="Q205" s="10"/>
      <c r="R205" s="10"/>
      <c r="S205" s="11"/>
      <c r="T205" s="11"/>
      <c r="U205" s="11"/>
      <c r="V205" s="11"/>
      <c r="W205" s="11"/>
      <c r="X205" s="3"/>
      <c r="Y205" s="3"/>
      <c r="Z205" s="3"/>
    </row>
    <row r="206" spans="1:26" ht="12.75" customHeight="1" x14ac:dyDescent="0.2">
      <c r="A206" s="8"/>
      <c r="B206" s="55"/>
      <c r="C206" s="10"/>
      <c r="D206" s="10"/>
      <c r="E206" s="10"/>
      <c r="F206" s="10"/>
      <c r="G206" s="10"/>
      <c r="H206" s="10"/>
      <c r="I206" s="10"/>
      <c r="J206" s="10"/>
      <c r="K206" s="10"/>
      <c r="L206" s="10"/>
      <c r="M206" s="10"/>
      <c r="N206" s="10"/>
      <c r="O206" s="10"/>
      <c r="P206" s="10"/>
      <c r="Q206" s="10"/>
      <c r="R206" s="10"/>
      <c r="S206" s="11"/>
      <c r="T206" s="11"/>
      <c r="U206" s="11"/>
      <c r="V206" s="11"/>
      <c r="W206" s="11"/>
      <c r="X206" s="3"/>
      <c r="Y206" s="3"/>
      <c r="Z206" s="3"/>
    </row>
    <row r="207" spans="1:26" ht="12.75" customHeight="1" x14ac:dyDescent="0.2">
      <c r="A207" s="8"/>
      <c r="B207" s="55"/>
      <c r="C207" s="10"/>
      <c r="D207" s="10"/>
      <c r="E207" s="10"/>
      <c r="F207" s="10"/>
      <c r="G207" s="10"/>
      <c r="H207" s="10"/>
      <c r="I207" s="10"/>
      <c r="J207" s="10"/>
      <c r="K207" s="10"/>
      <c r="L207" s="10"/>
      <c r="M207" s="10"/>
      <c r="N207" s="10"/>
      <c r="O207" s="10"/>
      <c r="P207" s="10"/>
      <c r="Q207" s="10"/>
      <c r="R207" s="10"/>
      <c r="S207" s="11"/>
      <c r="T207" s="11"/>
      <c r="U207" s="11"/>
      <c r="V207" s="11"/>
      <c r="W207" s="11"/>
      <c r="X207" s="3"/>
      <c r="Y207" s="3"/>
      <c r="Z207" s="3"/>
    </row>
    <row r="208" spans="1:26" ht="12.75" customHeight="1" x14ac:dyDescent="0.2">
      <c r="A208" s="8"/>
      <c r="B208" s="55"/>
      <c r="C208" s="10"/>
      <c r="D208" s="10"/>
      <c r="E208" s="10"/>
      <c r="F208" s="10"/>
      <c r="G208" s="10"/>
      <c r="H208" s="10"/>
      <c r="I208" s="10"/>
      <c r="J208" s="10"/>
      <c r="K208" s="10"/>
      <c r="L208" s="10"/>
      <c r="M208" s="10"/>
      <c r="N208" s="10"/>
      <c r="O208" s="10"/>
      <c r="P208" s="10"/>
      <c r="Q208" s="10"/>
      <c r="R208" s="10"/>
      <c r="S208" s="11"/>
      <c r="T208" s="11"/>
      <c r="U208" s="11"/>
      <c r="V208" s="11"/>
      <c r="W208" s="11"/>
      <c r="X208" s="3"/>
      <c r="Y208" s="3"/>
      <c r="Z208" s="3"/>
    </row>
    <row r="209" spans="1:26" ht="12.75" customHeight="1" x14ac:dyDescent="0.2">
      <c r="A209" s="8"/>
      <c r="B209" s="55"/>
      <c r="C209" s="10"/>
      <c r="D209" s="10"/>
      <c r="E209" s="10"/>
      <c r="F209" s="10"/>
      <c r="G209" s="10"/>
      <c r="H209" s="10"/>
      <c r="I209" s="10"/>
      <c r="J209" s="10"/>
      <c r="K209" s="10"/>
      <c r="L209" s="10"/>
      <c r="M209" s="10"/>
      <c r="N209" s="10"/>
      <c r="O209" s="10"/>
      <c r="P209" s="10"/>
      <c r="Q209" s="10"/>
      <c r="R209" s="10"/>
      <c r="S209" s="11"/>
      <c r="T209" s="11"/>
      <c r="U209" s="11"/>
      <c r="V209" s="11"/>
      <c r="W209" s="11"/>
      <c r="X209" s="3"/>
      <c r="Y209" s="3"/>
      <c r="Z209" s="3"/>
    </row>
    <row r="210" spans="1:26" ht="12.75" customHeight="1" x14ac:dyDescent="0.2">
      <c r="A210" s="8"/>
      <c r="B210" s="55"/>
      <c r="C210" s="10"/>
      <c r="D210" s="10"/>
      <c r="E210" s="10"/>
      <c r="F210" s="10"/>
      <c r="G210" s="10"/>
      <c r="H210" s="10"/>
      <c r="I210" s="10"/>
      <c r="J210" s="10"/>
      <c r="K210" s="10"/>
      <c r="L210" s="10"/>
      <c r="M210" s="10"/>
      <c r="N210" s="10"/>
      <c r="O210" s="10"/>
      <c r="P210" s="10"/>
      <c r="Q210" s="10"/>
      <c r="R210" s="10"/>
      <c r="S210" s="11"/>
      <c r="T210" s="11"/>
      <c r="U210" s="11"/>
      <c r="V210" s="11"/>
      <c r="W210" s="11"/>
      <c r="X210" s="3"/>
      <c r="Y210" s="3"/>
      <c r="Z210" s="3"/>
    </row>
    <row r="211" spans="1:26" ht="12.75" customHeight="1" x14ac:dyDescent="0.2">
      <c r="A211" s="8"/>
      <c r="B211" s="55"/>
      <c r="C211" s="10"/>
      <c r="D211" s="10"/>
      <c r="E211" s="10"/>
      <c r="F211" s="10"/>
      <c r="G211" s="10"/>
      <c r="H211" s="10"/>
      <c r="I211" s="10"/>
      <c r="J211" s="10"/>
      <c r="K211" s="10"/>
      <c r="L211" s="10"/>
      <c r="M211" s="10"/>
      <c r="N211" s="10"/>
      <c r="O211" s="10"/>
      <c r="P211" s="10"/>
      <c r="Q211" s="10"/>
      <c r="R211" s="10"/>
      <c r="S211" s="11"/>
      <c r="T211" s="11"/>
      <c r="U211" s="11"/>
      <c r="V211" s="11"/>
      <c r="W211" s="11"/>
      <c r="X211" s="3"/>
      <c r="Y211" s="3"/>
      <c r="Z211" s="3"/>
    </row>
    <row r="212" spans="1:26" ht="12.75" customHeight="1" x14ac:dyDescent="0.2">
      <c r="A212" s="8"/>
      <c r="B212" s="55"/>
      <c r="C212" s="10"/>
      <c r="D212" s="10"/>
      <c r="E212" s="10"/>
      <c r="F212" s="10"/>
      <c r="G212" s="10"/>
      <c r="H212" s="10"/>
      <c r="I212" s="10"/>
      <c r="J212" s="10"/>
      <c r="K212" s="10"/>
      <c r="L212" s="10"/>
      <c r="M212" s="10"/>
      <c r="N212" s="10"/>
      <c r="O212" s="10"/>
      <c r="P212" s="10"/>
      <c r="Q212" s="10"/>
      <c r="R212" s="10"/>
      <c r="S212" s="11"/>
      <c r="T212" s="11"/>
      <c r="U212" s="11"/>
      <c r="V212" s="11"/>
      <c r="W212" s="11"/>
      <c r="X212" s="3"/>
      <c r="Y212" s="3"/>
      <c r="Z212" s="3"/>
    </row>
    <row r="213" spans="1:26" ht="12.75" customHeight="1" x14ac:dyDescent="0.2">
      <c r="A213" s="8"/>
      <c r="B213" s="55"/>
      <c r="C213" s="10"/>
      <c r="D213" s="10"/>
      <c r="E213" s="10"/>
      <c r="F213" s="10"/>
      <c r="G213" s="10"/>
      <c r="H213" s="10"/>
      <c r="I213" s="10"/>
      <c r="J213" s="10"/>
      <c r="K213" s="10"/>
      <c r="L213" s="10"/>
      <c r="M213" s="10"/>
      <c r="N213" s="10"/>
      <c r="O213" s="10"/>
      <c r="P213" s="10"/>
      <c r="Q213" s="10"/>
      <c r="R213" s="10"/>
      <c r="S213" s="11"/>
      <c r="T213" s="11"/>
      <c r="U213" s="11"/>
      <c r="V213" s="11"/>
      <c r="W213" s="11"/>
      <c r="X213" s="3"/>
      <c r="Y213" s="3"/>
      <c r="Z213" s="3"/>
    </row>
    <row r="214" spans="1:26" ht="12.75" customHeight="1" x14ac:dyDescent="0.2">
      <c r="A214" s="8"/>
      <c r="B214" s="55"/>
      <c r="C214" s="10"/>
      <c r="D214" s="10"/>
      <c r="E214" s="10"/>
      <c r="F214" s="10"/>
      <c r="G214" s="10"/>
      <c r="H214" s="10"/>
      <c r="I214" s="10"/>
      <c r="J214" s="10"/>
      <c r="K214" s="10"/>
      <c r="L214" s="10"/>
      <c r="M214" s="10"/>
      <c r="N214" s="10"/>
      <c r="O214" s="10"/>
      <c r="P214" s="10"/>
      <c r="Q214" s="10"/>
      <c r="R214" s="10"/>
      <c r="S214" s="11"/>
      <c r="T214" s="11"/>
      <c r="U214" s="11"/>
      <c r="V214" s="11"/>
      <c r="W214" s="11"/>
      <c r="X214" s="3"/>
      <c r="Y214" s="3"/>
      <c r="Z214" s="3"/>
    </row>
    <row r="215" spans="1:26" ht="12.75" customHeight="1" x14ac:dyDescent="0.2">
      <c r="A215" s="8"/>
      <c r="B215" s="55"/>
      <c r="C215" s="10"/>
      <c r="D215" s="10"/>
      <c r="E215" s="10"/>
      <c r="F215" s="10"/>
      <c r="G215" s="10"/>
      <c r="H215" s="10"/>
      <c r="I215" s="10"/>
      <c r="J215" s="10"/>
      <c r="K215" s="10"/>
      <c r="L215" s="10"/>
      <c r="M215" s="10"/>
      <c r="N215" s="10"/>
      <c r="O215" s="10"/>
      <c r="P215" s="10"/>
      <c r="Q215" s="10"/>
      <c r="R215" s="10"/>
      <c r="S215" s="11"/>
      <c r="T215" s="11"/>
      <c r="U215" s="11"/>
      <c r="V215" s="11"/>
      <c r="W215" s="11"/>
      <c r="X215" s="3"/>
      <c r="Y215" s="3"/>
      <c r="Z215" s="3"/>
    </row>
    <row r="216" spans="1:26" ht="12.75" customHeight="1" x14ac:dyDescent="0.2">
      <c r="A216" s="8"/>
      <c r="B216" s="55"/>
      <c r="C216" s="10"/>
      <c r="D216" s="10"/>
      <c r="E216" s="10"/>
      <c r="F216" s="10"/>
      <c r="G216" s="10"/>
      <c r="H216" s="10"/>
      <c r="I216" s="10"/>
      <c r="J216" s="10"/>
      <c r="K216" s="10"/>
      <c r="L216" s="10"/>
      <c r="M216" s="10"/>
      <c r="N216" s="10"/>
      <c r="O216" s="10"/>
      <c r="P216" s="10"/>
      <c r="Q216" s="10"/>
      <c r="R216" s="10"/>
      <c r="S216" s="11"/>
      <c r="T216" s="11"/>
      <c r="U216" s="11"/>
      <c r="V216" s="11"/>
      <c r="W216" s="11"/>
      <c r="X216" s="3"/>
      <c r="Y216" s="3"/>
      <c r="Z216" s="3"/>
    </row>
    <row r="217" spans="1:26" ht="12.75" customHeight="1" x14ac:dyDescent="0.2">
      <c r="A217" s="8"/>
      <c r="B217" s="55"/>
      <c r="C217" s="10"/>
      <c r="D217" s="10"/>
      <c r="E217" s="10"/>
      <c r="F217" s="10"/>
      <c r="G217" s="10"/>
      <c r="H217" s="10"/>
      <c r="I217" s="10"/>
      <c r="J217" s="10"/>
      <c r="K217" s="10"/>
      <c r="L217" s="10"/>
      <c r="M217" s="10"/>
      <c r="N217" s="10"/>
      <c r="O217" s="10"/>
      <c r="P217" s="10"/>
      <c r="Q217" s="10"/>
      <c r="R217" s="10"/>
      <c r="S217" s="11"/>
      <c r="T217" s="11"/>
      <c r="U217" s="11"/>
      <c r="V217" s="11"/>
      <c r="W217" s="11"/>
      <c r="X217" s="3"/>
      <c r="Y217" s="3"/>
      <c r="Z217" s="3"/>
    </row>
    <row r="218" spans="1:26" ht="12.75" customHeight="1" x14ac:dyDescent="0.2">
      <c r="A218" s="8"/>
      <c r="B218" s="55"/>
      <c r="C218" s="10"/>
      <c r="D218" s="10"/>
      <c r="E218" s="10"/>
      <c r="F218" s="10"/>
      <c r="G218" s="10"/>
      <c r="H218" s="10"/>
      <c r="I218" s="10"/>
      <c r="J218" s="10"/>
      <c r="K218" s="10"/>
      <c r="L218" s="10"/>
      <c r="M218" s="10"/>
      <c r="N218" s="10"/>
      <c r="O218" s="10"/>
      <c r="P218" s="10"/>
      <c r="Q218" s="10"/>
      <c r="R218" s="10"/>
      <c r="S218" s="11"/>
      <c r="T218" s="11"/>
      <c r="U218" s="11"/>
      <c r="V218" s="11"/>
      <c r="W218" s="11"/>
      <c r="X218" s="3"/>
      <c r="Y218" s="3"/>
      <c r="Z218" s="3"/>
    </row>
    <row r="219" spans="1:26" ht="12.75" customHeight="1" x14ac:dyDescent="0.2">
      <c r="A219" s="8"/>
      <c r="B219" s="55"/>
      <c r="C219" s="10"/>
      <c r="D219" s="10"/>
      <c r="E219" s="10"/>
      <c r="F219" s="10"/>
      <c r="G219" s="10"/>
      <c r="H219" s="10"/>
      <c r="I219" s="10"/>
      <c r="J219" s="10"/>
      <c r="K219" s="10"/>
      <c r="L219" s="10"/>
      <c r="M219" s="10"/>
      <c r="N219" s="10"/>
      <c r="O219" s="10"/>
      <c r="P219" s="10"/>
      <c r="Q219" s="10"/>
      <c r="R219" s="10"/>
      <c r="S219" s="11"/>
      <c r="T219" s="11"/>
      <c r="U219" s="11"/>
      <c r="V219" s="11"/>
      <c r="W219" s="11"/>
      <c r="X219" s="3"/>
      <c r="Y219" s="3"/>
      <c r="Z219" s="3"/>
    </row>
    <row r="220" spans="1:26" ht="12.75" customHeight="1" x14ac:dyDescent="0.2">
      <c r="A220" s="8"/>
      <c r="B220" s="55"/>
      <c r="C220" s="10"/>
      <c r="D220" s="10"/>
      <c r="E220" s="10"/>
      <c r="F220" s="10"/>
      <c r="G220" s="10"/>
      <c r="H220" s="10"/>
      <c r="I220" s="10"/>
      <c r="J220" s="10"/>
      <c r="K220" s="10"/>
      <c r="L220" s="10"/>
      <c r="M220" s="10"/>
      <c r="N220" s="10"/>
      <c r="O220" s="10"/>
      <c r="P220" s="10"/>
      <c r="Q220" s="10"/>
      <c r="R220" s="10"/>
      <c r="S220" s="11"/>
      <c r="T220" s="11"/>
      <c r="U220" s="11"/>
      <c r="V220" s="11"/>
      <c r="W220" s="11"/>
      <c r="X220" s="3"/>
      <c r="Y220" s="3"/>
      <c r="Z220" s="3"/>
    </row>
    <row r="221" spans="1:26" ht="12.75" customHeight="1" x14ac:dyDescent="0.2">
      <c r="A221" s="8"/>
      <c r="B221" s="55"/>
      <c r="C221" s="10"/>
      <c r="D221" s="10"/>
      <c r="E221" s="10"/>
      <c r="F221" s="10"/>
      <c r="G221" s="10"/>
      <c r="H221" s="10"/>
      <c r="I221" s="10"/>
      <c r="J221" s="10"/>
      <c r="K221" s="10"/>
      <c r="L221" s="10"/>
      <c r="M221" s="10"/>
      <c r="N221" s="10"/>
      <c r="O221" s="10"/>
      <c r="P221" s="10"/>
      <c r="Q221" s="10"/>
      <c r="R221" s="10"/>
      <c r="S221" s="11"/>
      <c r="T221" s="11"/>
      <c r="U221" s="11"/>
      <c r="V221" s="11"/>
      <c r="W221" s="11"/>
      <c r="X221" s="3"/>
      <c r="Y221" s="3"/>
      <c r="Z221" s="3"/>
    </row>
    <row r="222" spans="1:26" ht="12.75" customHeight="1" x14ac:dyDescent="0.2">
      <c r="A222" s="8"/>
      <c r="B222" s="55"/>
      <c r="C222" s="10"/>
      <c r="D222" s="10"/>
      <c r="E222" s="10"/>
      <c r="F222" s="10"/>
      <c r="G222" s="10"/>
      <c r="H222" s="10"/>
      <c r="I222" s="10"/>
      <c r="J222" s="10"/>
      <c r="K222" s="10"/>
      <c r="L222" s="10"/>
      <c r="M222" s="10"/>
      <c r="N222" s="10"/>
      <c r="O222" s="10"/>
      <c r="P222" s="10"/>
      <c r="Q222" s="10"/>
      <c r="R222" s="10"/>
      <c r="S222" s="11"/>
      <c r="T222" s="11"/>
      <c r="U222" s="11"/>
      <c r="V222" s="11"/>
      <c r="W222" s="11"/>
      <c r="X222" s="3"/>
      <c r="Y222" s="3"/>
      <c r="Z222" s="3"/>
    </row>
    <row r="223" spans="1:26" ht="12.75" customHeight="1" x14ac:dyDescent="0.2">
      <c r="A223" s="8"/>
      <c r="B223" s="55"/>
      <c r="C223" s="10"/>
      <c r="D223" s="10"/>
      <c r="E223" s="10"/>
      <c r="F223" s="10"/>
      <c r="G223" s="10"/>
      <c r="H223" s="10"/>
      <c r="I223" s="10"/>
      <c r="J223" s="10"/>
      <c r="K223" s="10"/>
      <c r="L223" s="10"/>
      <c r="M223" s="10"/>
      <c r="N223" s="10"/>
      <c r="O223" s="10"/>
      <c r="P223" s="10"/>
      <c r="Q223" s="10"/>
      <c r="R223" s="10"/>
      <c r="S223" s="11"/>
      <c r="T223" s="11"/>
      <c r="U223" s="11"/>
      <c r="V223" s="11"/>
      <c r="W223" s="11"/>
      <c r="X223" s="3"/>
      <c r="Y223" s="3"/>
      <c r="Z223" s="3"/>
    </row>
    <row r="224" spans="1:26" ht="12.75" customHeight="1" x14ac:dyDescent="0.2">
      <c r="A224" s="8"/>
      <c r="B224" s="55"/>
      <c r="C224" s="10"/>
      <c r="D224" s="10"/>
      <c r="E224" s="10"/>
      <c r="F224" s="10"/>
      <c r="G224" s="10"/>
      <c r="H224" s="10"/>
      <c r="I224" s="10"/>
      <c r="J224" s="10"/>
      <c r="K224" s="10"/>
      <c r="L224" s="10"/>
      <c r="M224" s="10"/>
      <c r="N224" s="10"/>
      <c r="O224" s="10"/>
      <c r="P224" s="10"/>
      <c r="Q224" s="10"/>
      <c r="R224" s="10"/>
      <c r="S224" s="11"/>
      <c r="T224" s="11"/>
      <c r="U224" s="11"/>
      <c r="V224" s="11"/>
      <c r="W224" s="11"/>
      <c r="X224" s="3"/>
      <c r="Y224" s="3"/>
      <c r="Z224" s="3"/>
    </row>
    <row r="225" spans="1:26" ht="12.75" customHeight="1" x14ac:dyDescent="0.2">
      <c r="A225" s="8"/>
      <c r="B225" s="55"/>
      <c r="C225" s="10"/>
      <c r="D225" s="10"/>
      <c r="E225" s="10"/>
      <c r="F225" s="10"/>
      <c r="G225" s="10"/>
      <c r="H225" s="10"/>
      <c r="I225" s="10"/>
      <c r="J225" s="10"/>
      <c r="K225" s="10"/>
      <c r="L225" s="10"/>
      <c r="M225" s="10"/>
      <c r="N225" s="10"/>
      <c r="O225" s="10"/>
      <c r="P225" s="10"/>
      <c r="Q225" s="10"/>
      <c r="R225" s="10"/>
      <c r="S225" s="11"/>
      <c r="T225" s="11"/>
      <c r="U225" s="11"/>
      <c r="V225" s="11"/>
      <c r="W225" s="11"/>
      <c r="X225" s="3"/>
      <c r="Y225" s="3"/>
      <c r="Z225" s="3"/>
    </row>
    <row r="226" spans="1:26" ht="12.75" customHeight="1" x14ac:dyDescent="0.2">
      <c r="A226" s="8"/>
      <c r="B226" s="55"/>
      <c r="C226" s="10"/>
      <c r="D226" s="10"/>
      <c r="E226" s="10"/>
      <c r="F226" s="10"/>
      <c r="G226" s="10"/>
      <c r="H226" s="10"/>
      <c r="I226" s="10"/>
      <c r="J226" s="10"/>
      <c r="K226" s="10"/>
      <c r="L226" s="10"/>
      <c r="M226" s="10"/>
      <c r="N226" s="10"/>
      <c r="O226" s="10"/>
      <c r="P226" s="10"/>
      <c r="Q226" s="10"/>
      <c r="R226" s="10"/>
      <c r="S226" s="11"/>
      <c r="T226" s="11"/>
      <c r="U226" s="11"/>
      <c r="V226" s="11"/>
      <c r="W226" s="11"/>
      <c r="X226" s="3"/>
      <c r="Y226" s="3"/>
      <c r="Z226" s="3"/>
    </row>
    <row r="227" spans="1:26" ht="12.75" customHeight="1" x14ac:dyDescent="0.2">
      <c r="A227" s="8"/>
      <c r="B227" s="55"/>
      <c r="C227" s="10"/>
      <c r="D227" s="10"/>
      <c r="E227" s="10"/>
      <c r="F227" s="10"/>
      <c r="G227" s="10"/>
      <c r="H227" s="10"/>
      <c r="I227" s="10"/>
      <c r="J227" s="10"/>
      <c r="K227" s="10"/>
      <c r="L227" s="10"/>
      <c r="M227" s="10"/>
      <c r="N227" s="10"/>
      <c r="O227" s="10"/>
      <c r="P227" s="10"/>
      <c r="Q227" s="10"/>
      <c r="R227" s="10"/>
      <c r="S227" s="11"/>
      <c r="T227" s="11"/>
      <c r="U227" s="11"/>
      <c r="V227" s="11"/>
      <c r="W227" s="11"/>
      <c r="X227" s="3"/>
      <c r="Y227" s="3"/>
      <c r="Z227" s="3"/>
    </row>
    <row r="228" spans="1:26" ht="12.75" customHeight="1" x14ac:dyDescent="0.2">
      <c r="A228" s="8"/>
      <c r="B228" s="55"/>
      <c r="C228" s="10"/>
      <c r="D228" s="10"/>
      <c r="E228" s="10"/>
      <c r="F228" s="10"/>
      <c r="G228" s="10"/>
      <c r="H228" s="10"/>
      <c r="I228" s="10"/>
      <c r="J228" s="10"/>
      <c r="K228" s="10"/>
      <c r="L228" s="10"/>
      <c r="M228" s="10"/>
      <c r="N228" s="10"/>
      <c r="O228" s="10"/>
      <c r="P228" s="10"/>
      <c r="Q228" s="10"/>
      <c r="R228" s="10"/>
      <c r="S228" s="11"/>
      <c r="T228" s="11"/>
      <c r="U228" s="11"/>
      <c r="V228" s="11"/>
      <c r="W228" s="11"/>
      <c r="X228" s="3"/>
      <c r="Y228" s="3"/>
      <c r="Z228" s="3"/>
    </row>
    <row r="229" spans="1:26" ht="12.75" customHeight="1" x14ac:dyDescent="0.2">
      <c r="A229" s="8"/>
      <c r="B229" s="55"/>
      <c r="C229" s="10"/>
      <c r="D229" s="10"/>
      <c r="E229" s="10"/>
      <c r="F229" s="10"/>
      <c r="G229" s="10"/>
      <c r="H229" s="10"/>
      <c r="I229" s="10"/>
      <c r="J229" s="10"/>
      <c r="K229" s="10"/>
      <c r="L229" s="10"/>
      <c r="M229" s="10"/>
      <c r="N229" s="10"/>
      <c r="O229" s="10"/>
      <c r="P229" s="10"/>
      <c r="Q229" s="10"/>
      <c r="R229" s="10"/>
      <c r="S229" s="11"/>
      <c r="T229" s="11"/>
      <c r="U229" s="11"/>
      <c r="V229" s="11"/>
      <c r="W229" s="11"/>
      <c r="X229" s="3"/>
      <c r="Y229" s="3"/>
      <c r="Z229" s="3"/>
    </row>
    <row r="230" spans="1:26" ht="12.75" customHeight="1" x14ac:dyDescent="0.2">
      <c r="A230" s="8"/>
      <c r="B230" s="55"/>
      <c r="C230" s="10"/>
      <c r="D230" s="10"/>
      <c r="E230" s="10"/>
      <c r="F230" s="10"/>
      <c r="G230" s="10"/>
      <c r="H230" s="10"/>
      <c r="I230" s="10"/>
      <c r="J230" s="10"/>
      <c r="K230" s="10"/>
      <c r="L230" s="10"/>
      <c r="M230" s="10"/>
      <c r="N230" s="10"/>
      <c r="O230" s="10"/>
      <c r="P230" s="10"/>
      <c r="Q230" s="10"/>
      <c r="R230" s="10"/>
      <c r="S230" s="11"/>
      <c r="T230" s="11"/>
      <c r="U230" s="11"/>
      <c r="V230" s="11"/>
      <c r="W230" s="11"/>
      <c r="X230" s="3"/>
      <c r="Y230" s="3"/>
      <c r="Z230" s="3"/>
    </row>
    <row r="231" spans="1:26" ht="12.75" customHeight="1" x14ac:dyDescent="0.2">
      <c r="A231" s="8"/>
      <c r="B231" s="55"/>
      <c r="C231" s="10"/>
      <c r="D231" s="10"/>
      <c r="E231" s="10"/>
      <c r="F231" s="10"/>
      <c r="G231" s="10"/>
      <c r="H231" s="10"/>
      <c r="I231" s="10"/>
      <c r="J231" s="10"/>
      <c r="K231" s="10"/>
      <c r="L231" s="10"/>
      <c r="M231" s="10"/>
      <c r="N231" s="10"/>
      <c r="O231" s="10"/>
      <c r="P231" s="10"/>
      <c r="Q231" s="10"/>
      <c r="R231" s="10"/>
      <c r="S231" s="11"/>
      <c r="T231" s="11"/>
      <c r="U231" s="11"/>
      <c r="V231" s="11"/>
      <c r="W231" s="11"/>
      <c r="X231" s="3"/>
      <c r="Y231" s="3"/>
      <c r="Z231" s="3"/>
    </row>
    <row r="232" spans="1:26" ht="12.75" customHeight="1" x14ac:dyDescent="0.2">
      <c r="A232" s="8"/>
      <c r="B232" s="55"/>
      <c r="C232" s="10"/>
      <c r="D232" s="10"/>
      <c r="E232" s="10"/>
      <c r="F232" s="10"/>
      <c r="G232" s="10"/>
      <c r="H232" s="10"/>
      <c r="I232" s="10"/>
      <c r="J232" s="10"/>
      <c r="K232" s="10"/>
      <c r="L232" s="10"/>
      <c r="M232" s="10"/>
      <c r="N232" s="10"/>
      <c r="O232" s="10"/>
      <c r="P232" s="10"/>
      <c r="Q232" s="10"/>
      <c r="R232" s="10"/>
      <c r="S232" s="11"/>
      <c r="T232" s="11"/>
      <c r="U232" s="11"/>
      <c r="V232" s="11"/>
      <c r="W232" s="11"/>
      <c r="X232" s="3"/>
      <c r="Y232" s="3"/>
      <c r="Z232" s="3"/>
    </row>
    <row r="233" spans="1:26" ht="12.75" customHeight="1" x14ac:dyDescent="0.2">
      <c r="A233" s="8"/>
      <c r="B233" s="55"/>
      <c r="C233" s="10"/>
      <c r="D233" s="10"/>
      <c r="E233" s="10"/>
      <c r="F233" s="10"/>
      <c r="G233" s="10"/>
      <c r="H233" s="10"/>
      <c r="I233" s="10"/>
      <c r="J233" s="10"/>
      <c r="K233" s="10"/>
      <c r="L233" s="10"/>
      <c r="M233" s="10"/>
      <c r="N233" s="10"/>
      <c r="O233" s="10"/>
      <c r="P233" s="10"/>
      <c r="Q233" s="10"/>
      <c r="R233" s="10"/>
      <c r="S233" s="11"/>
      <c r="T233" s="11"/>
      <c r="U233" s="11"/>
      <c r="V233" s="11"/>
      <c r="W233" s="11"/>
      <c r="X233" s="3"/>
      <c r="Y233" s="3"/>
      <c r="Z233" s="3"/>
    </row>
    <row r="234" spans="1:26" ht="12.75" customHeight="1" x14ac:dyDescent="0.2">
      <c r="A234" s="8"/>
      <c r="B234" s="55"/>
      <c r="C234" s="10"/>
      <c r="D234" s="10"/>
      <c r="E234" s="10"/>
      <c r="F234" s="10"/>
      <c r="G234" s="10"/>
      <c r="H234" s="10"/>
      <c r="I234" s="10"/>
      <c r="J234" s="10"/>
      <c r="K234" s="10"/>
      <c r="L234" s="10"/>
      <c r="M234" s="10"/>
      <c r="N234" s="10"/>
      <c r="O234" s="10"/>
      <c r="P234" s="10"/>
      <c r="Q234" s="10"/>
      <c r="R234" s="10"/>
      <c r="S234" s="11"/>
      <c r="T234" s="11"/>
      <c r="U234" s="11"/>
      <c r="V234" s="11"/>
      <c r="W234" s="11"/>
      <c r="X234" s="3"/>
      <c r="Y234" s="3"/>
      <c r="Z234" s="3"/>
    </row>
    <row r="235" spans="1:26" ht="12.75" customHeight="1" x14ac:dyDescent="0.2">
      <c r="A235" s="8"/>
      <c r="B235" s="55"/>
      <c r="C235" s="10"/>
      <c r="D235" s="10"/>
      <c r="E235" s="10"/>
      <c r="F235" s="10"/>
      <c r="G235" s="10"/>
      <c r="H235" s="10"/>
      <c r="I235" s="10"/>
      <c r="J235" s="10"/>
      <c r="K235" s="10"/>
      <c r="L235" s="10"/>
      <c r="M235" s="10"/>
      <c r="N235" s="10"/>
      <c r="O235" s="10"/>
      <c r="P235" s="10"/>
      <c r="Q235" s="10"/>
      <c r="R235" s="10"/>
      <c r="S235" s="11"/>
      <c r="T235" s="11"/>
      <c r="U235" s="11"/>
      <c r="V235" s="11"/>
      <c r="W235" s="11"/>
      <c r="X235" s="3"/>
      <c r="Y235" s="3"/>
      <c r="Z235" s="3"/>
    </row>
    <row r="236" spans="1:26" ht="12.75" customHeight="1" x14ac:dyDescent="0.2">
      <c r="A236" s="8"/>
      <c r="B236" s="55"/>
      <c r="C236" s="10"/>
      <c r="D236" s="10"/>
      <c r="E236" s="10"/>
      <c r="F236" s="10"/>
      <c r="G236" s="10"/>
      <c r="H236" s="10"/>
      <c r="I236" s="10"/>
      <c r="J236" s="10"/>
      <c r="K236" s="10"/>
      <c r="L236" s="10"/>
      <c r="M236" s="10"/>
      <c r="N236" s="10"/>
      <c r="O236" s="10"/>
      <c r="P236" s="10"/>
      <c r="Q236" s="10"/>
      <c r="R236" s="10"/>
      <c r="S236" s="11"/>
      <c r="T236" s="11"/>
      <c r="U236" s="11"/>
      <c r="V236" s="11"/>
      <c r="W236" s="11"/>
      <c r="X236" s="3"/>
      <c r="Y236" s="3"/>
      <c r="Z236" s="3"/>
    </row>
    <row r="237" spans="1:26" ht="12.75" customHeight="1" x14ac:dyDescent="0.2">
      <c r="A237" s="8"/>
      <c r="B237" s="55"/>
      <c r="C237" s="10"/>
      <c r="D237" s="10"/>
      <c r="E237" s="10"/>
      <c r="F237" s="10"/>
      <c r="G237" s="10"/>
      <c r="H237" s="10"/>
      <c r="I237" s="10"/>
      <c r="J237" s="10"/>
      <c r="K237" s="10"/>
      <c r="L237" s="10"/>
      <c r="M237" s="10"/>
      <c r="N237" s="10"/>
      <c r="O237" s="10"/>
      <c r="P237" s="10"/>
      <c r="Q237" s="10"/>
      <c r="R237" s="10"/>
      <c r="S237" s="11"/>
      <c r="T237" s="11"/>
      <c r="U237" s="11"/>
      <c r="V237" s="11"/>
      <c r="W237" s="11"/>
      <c r="X237" s="3"/>
      <c r="Y237" s="3"/>
      <c r="Z237" s="3"/>
    </row>
    <row r="238" spans="1:26" ht="12.75" customHeight="1" x14ac:dyDescent="0.2">
      <c r="A238" s="8"/>
      <c r="B238" s="55"/>
      <c r="C238" s="10"/>
      <c r="D238" s="10"/>
      <c r="E238" s="10"/>
      <c r="F238" s="10"/>
      <c r="G238" s="10"/>
      <c r="H238" s="10"/>
      <c r="I238" s="10"/>
      <c r="J238" s="10"/>
      <c r="K238" s="10"/>
      <c r="L238" s="10"/>
      <c r="M238" s="10"/>
      <c r="N238" s="10"/>
      <c r="O238" s="10"/>
      <c r="P238" s="10"/>
      <c r="Q238" s="10"/>
      <c r="R238" s="10"/>
      <c r="S238" s="11"/>
      <c r="T238" s="11"/>
      <c r="U238" s="11"/>
      <c r="V238" s="11"/>
      <c r="W238" s="11"/>
      <c r="X238" s="3"/>
      <c r="Y238" s="3"/>
      <c r="Z238" s="3"/>
    </row>
    <row r="239" spans="1:26" ht="12.75" customHeight="1" x14ac:dyDescent="0.2">
      <c r="A239" s="8"/>
      <c r="B239" s="55"/>
      <c r="C239" s="10"/>
      <c r="D239" s="10"/>
      <c r="E239" s="10"/>
      <c r="F239" s="10"/>
      <c r="G239" s="10"/>
      <c r="H239" s="10"/>
      <c r="I239" s="10"/>
      <c r="J239" s="10"/>
      <c r="K239" s="10"/>
      <c r="L239" s="10"/>
      <c r="M239" s="10"/>
      <c r="N239" s="10"/>
      <c r="O239" s="10"/>
      <c r="P239" s="10"/>
      <c r="Q239" s="10"/>
      <c r="R239" s="10"/>
      <c r="S239" s="11"/>
      <c r="T239" s="11"/>
      <c r="U239" s="11"/>
      <c r="V239" s="11"/>
      <c r="W239" s="11"/>
      <c r="X239" s="3"/>
      <c r="Y239" s="3"/>
      <c r="Z239" s="3"/>
    </row>
    <row r="240" spans="1:26" ht="12.75" customHeight="1" x14ac:dyDescent="0.2">
      <c r="A240" s="8"/>
      <c r="B240" s="55"/>
      <c r="C240" s="10"/>
      <c r="D240" s="10"/>
      <c r="E240" s="10"/>
      <c r="F240" s="10"/>
      <c r="G240" s="10"/>
      <c r="H240" s="10"/>
      <c r="I240" s="10"/>
      <c r="J240" s="10"/>
      <c r="K240" s="10"/>
      <c r="L240" s="10"/>
      <c r="M240" s="10"/>
      <c r="N240" s="10"/>
      <c r="O240" s="10"/>
      <c r="P240" s="10"/>
      <c r="Q240" s="10"/>
      <c r="R240" s="10"/>
      <c r="S240" s="11"/>
      <c r="T240" s="11"/>
      <c r="U240" s="11"/>
      <c r="V240" s="11"/>
      <c r="W240" s="11"/>
      <c r="X240" s="3"/>
      <c r="Y240" s="3"/>
      <c r="Z240" s="3"/>
    </row>
    <row r="241" spans="1:26" ht="12.75" customHeight="1" x14ac:dyDescent="0.2">
      <c r="A241" s="8"/>
      <c r="B241" s="55"/>
      <c r="C241" s="10"/>
      <c r="D241" s="10"/>
      <c r="E241" s="10"/>
      <c r="F241" s="10"/>
      <c r="G241" s="10"/>
      <c r="H241" s="10"/>
      <c r="I241" s="10"/>
      <c r="J241" s="10"/>
      <c r="K241" s="10"/>
      <c r="L241" s="10"/>
      <c r="M241" s="10"/>
      <c r="N241" s="10"/>
      <c r="O241" s="10"/>
      <c r="P241" s="10"/>
      <c r="Q241" s="10"/>
      <c r="R241" s="10"/>
      <c r="S241" s="11"/>
      <c r="T241" s="11"/>
      <c r="U241" s="11"/>
      <c r="V241" s="11"/>
      <c r="W241" s="11"/>
      <c r="X241" s="3"/>
      <c r="Y241" s="3"/>
      <c r="Z241" s="3"/>
    </row>
    <row r="242" spans="1:26" ht="12.75" customHeight="1" x14ac:dyDescent="0.2">
      <c r="A242" s="8"/>
      <c r="B242" s="55"/>
      <c r="C242" s="10"/>
      <c r="D242" s="10"/>
      <c r="E242" s="10"/>
      <c r="F242" s="10"/>
      <c r="G242" s="10"/>
      <c r="H242" s="10"/>
      <c r="I242" s="10"/>
      <c r="J242" s="10"/>
      <c r="K242" s="10"/>
      <c r="L242" s="10"/>
      <c r="M242" s="10"/>
      <c r="N242" s="10"/>
      <c r="O242" s="10"/>
      <c r="P242" s="10"/>
      <c r="Q242" s="10"/>
      <c r="R242" s="10"/>
      <c r="S242" s="11"/>
      <c r="T242" s="11"/>
      <c r="U242" s="11"/>
      <c r="V242" s="11"/>
      <c r="W242" s="11"/>
      <c r="X242" s="3"/>
      <c r="Y242" s="3"/>
      <c r="Z242" s="3"/>
    </row>
    <row r="243" spans="1:26" ht="12.75" customHeight="1" x14ac:dyDescent="0.2">
      <c r="A243" s="8"/>
      <c r="B243" s="55"/>
      <c r="C243" s="10"/>
      <c r="D243" s="10"/>
      <c r="E243" s="10"/>
      <c r="F243" s="10"/>
      <c r="G243" s="10"/>
      <c r="H243" s="10"/>
      <c r="I243" s="10"/>
      <c r="J243" s="10"/>
      <c r="K243" s="10"/>
      <c r="L243" s="10"/>
      <c r="M243" s="10"/>
      <c r="N243" s="10"/>
      <c r="O243" s="10"/>
      <c r="P243" s="10"/>
      <c r="Q243" s="10"/>
      <c r="R243" s="10"/>
      <c r="S243" s="11"/>
      <c r="T243" s="11"/>
      <c r="U243" s="11"/>
      <c r="V243" s="11"/>
      <c r="W243" s="11"/>
      <c r="X243" s="3"/>
      <c r="Y243" s="3"/>
      <c r="Z243" s="3"/>
    </row>
    <row r="244" spans="1:26" ht="12.75" customHeight="1" x14ac:dyDescent="0.2">
      <c r="A244" s="8"/>
      <c r="B244" s="55"/>
      <c r="C244" s="10"/>
      <c r="D244" s="10"/>
      <c r="E244" s="10"/>
      <c r="F244" s="10"/>
      <c r="G244" s="10"/>
      <c r="H244" s="10"/>
      <c r="I244" s="10"/>
      <c r="J244" s="10"/>
      <c r="K244" s="10"/>
      <c r="L244" s="10"/>
      <c r="M244" s="10"/>
      <c r="N244" s="10"/>
      <c r="O244" s="10"/>
      <c r="P244" s="10"/>
      <c r="Q244" s="10"/>
      <c r="R244" s="10"/>
      <c r="S244" s="11"/>
      <c r="T244" s="11"/>
      <c r="U244" s="11"/>
      <c r="V244" s="11"/>
      <c r="W244" s="11"/>
      <c r="X244" s="3"/>
      <c r="Y244" s="3"/>
      <c r="Z244" s="3"/>
    </row>
    <row r="245" spans="1:26" ht="12.75" customHeight="1" x14ac:dyDescent="0.2">
      <c r="A245" s="8"/>
      <c r="B245" s="55"/>
      <c r="C245" s="10"/>
      <c r="D245" s="10"/>
      <c r="E245" s="10"/>
      <c r="F245" s="10"/>
      <c r="G245" s="10"/>
      <c r="H245" s="10"/>
      <c r="I245" s="10"/>
      <c r="J245" s="10"/>
      <c r="K245" s="10"/>
      <c r="L245" s="10"/>
      <c r="M245" s="10"/>
      <c r="N245" s="10"/>
      <c r="O245" s="10"/>
      <c r="P245" s="10"/>
      <c r="Q245" s="10"/>
      <c r="R245" s="10"/>
      <c r="S245" s="11"/>
      <c r="T245" s="11"/>
      <c r="U245" s="11"/>
      <c r="V245" s="11"/>
      <c r="W245" s="11"/>
      <c r="X245" s="3"/>
      <c r="Y245" s="3"/>
      <c r="Z245" s="3"/>
    </row>
    <row r="246" spans="1:26" ht="12.75" customHeight="1" x14ac:dyDescent="0.2">
      <c r="A246" s="8"/>
      <c r="B246" s="55"/>
      <c r="C246" s="10"/>
      <c r="D246" s="10"/>
      <c r="E246" s="10"/>
      <c r="F246" s="10"/>
      <c r="G246" s="10"/>
      <c r="H246" s="10"/>
      <c r="I246" s="10"/>
      <c r="J246" s="10"/>
      <c r="K246" s="10"/>
      <c r="L246" s="10"/>
      <c r="M246" s="10"/>
      <c r="N246" s="10"/>
      <c r="O246" s="10"/>
      <c r="P246" s="10"/>
      <c r="Q246" s="10"/>
      <c r="R246" s="10"/>
      <c r="S246" s="11"/>
      <c r="T246" s="11"/>
      <c r="U246" s="11"/>
      <c r="V246" s="11"/>
      <c r="W246" s="11"/>
      <c r="X246" s="3"/>
      <c r="Y246" s="3"/>
      <c r="Z246" s="3"/>
    </row>
    <row r="247" spans="1:26" ht="12.75" customHeight="1" x14ac:dyDescent="0.2">
      <c r="A247" s="8"/>
      <c r="B247" s="55"/>
      <c r="C247" s="10"/>
      <c r="D247" s="10"/>
      <c r="E247" s="10"/>
      <c r="F247" s="10"/>
      <c r="G247" s="10"/>
      <c r="H247" s="10"/>
      <c r="I247" s="10"/>
      <c r="J247" s="10"/>
      <c r="K247" s="10"/>
      <c r="L247" s="10"/>
      <c r="M247" s="10"/>
      <c r="N247" s="10"/>
      <c r="O247" s="10"/>
      <c r="P247" s="10"/>
      <c r="Q247" s="10"/>
      <c r="R247" s="10"/>
      <c r="S247" s="11"/>
      <c r="T247" s="11"/>
      <c r="U247" s="11"/>
      <c r="V247" s="11"/>
      <c r="W247" s="11"/>
      <c r="X247" s="3"/>
      <c r="Y247" s="3"/>
      <c r="Z247" s="3"/>
    </row>
    <row r="248" spans="1:26" ht="12.75" customHeight="1" x14ac:dyDescent="0.2">
      <c r="A248" s="8"/>
      <c r="B248" s="55"/>
      <c r="C248" s="10"/>
      <c r="D248" s="10"/>
      <c r="E248" s="10"/>
      <c r="F248" s="10"/>
      <c r="G248" s="10"/>
      <c r="H248" s="10"/>
      <c r="I248" s="10"/>
      <c r="J248" s="10"/>
      <c r="K248" s="10"/>
      <c r="L248" s="10"/>
      <c r="M248" s="10"/>
      <c r="N248" s="10"/>
      <c r="O248" s="10"/>
      <c r="P248" s="10"/>
      <c r="Q248" s="10"/>
      <c r="R248" s="10"/>
      <c r="S248" s="11"/>
      <c r="T248" s="11"/>
      <c r="U248" s="11"/>
      <c r="V248" s="11"/>
      <c r="W248" s="11"/>
      <c r="X248" s="3"/>
      <c r="Y248" s="3"/>
      <c r="Z248" s="3"/>
    </row>
    <row r="249" spans="1:26" ht="12.75" customHeight="1" x14ac:dyDescent="0.2">
      <c r="A249" s="8"/>
      <c r="B249" s="55"/>
      <c r="C249" s="10"/>
      <c r="D249" s="10"/>
      <c r="E249" s="10"/>
      <c r="F249" s="10"/>
      <c r="G249" s="10"/>
      <c r="H249" s="10"/>
      <c r="I249" s="10"/>
      <c r="J249" s="10"/>
      <c r="K249" s="10"/>
      <c r="L249" s="10"/>
      <c r="M249" s="10"/>
      <c r="N249" s="10"/>
      <c r="O249" s="10"/>
      <c r="P249" s="10"/>
      <c r="Q249" s="10"/>
      <c r="R249" s="10"/>
      <c r="S249" s="11"/>
      <c r="T249" s="11"/>
      <c r="U249" s="11"/>
      <c r="V249" s="11"/>
      <c r="W249" s="11"/>
      <c r="X249" s="3"/>
      <c r="Y249" s="3"/>
      <c r="Z249" s="3"/>
    </row>
    <row r="250" spans="1:26" ht="12.75" customHeight="1" x14ac:dyDescent="0.2">
      <c r="A250" s="8"/>
      <c r="B250" s="55"/>
      <c r="C250" s="10"/>
      <c r="D250" s="10"/>
      <c r="E250" s="10"/>
      <c r="F250" s="10"/>
      <c r="G250" s="10"/>
      <c r="H250" s="10"/>
      <c r="I250" s="10"/>
      <c r="J250" s="10"/>
      <c r="K250" s="10"/>
      <c r="L250" s="10"/>
      <c r="M250" s="10"/>
      <c r="N250" s="10"/>
      <c r="O250" s="10"/>
      <c r="P250" s="10"/>
      <c r="Q250" s="10"/>
      <c r="R250" s="10"/>
      <c r="S250" s="11"/>
      <c r="T250" s="11"/>
      <c r="U250" s="11"/>
      <c r="V250" s="11"/>
      <c r="W250" s="11"/>
      <c r="X250" s="3"/>
      <c r="Y250" s="3"/>
      <c r="Z250" s="3"/>
    </row>
    <row r="251" spans="1:26" ht="12.75" customHeight="1" x14ac:dyDescent="0.2">
      <c r="A251" s="8"/>
      <c r="B251" s="55"/>
      <c r="C251" s="10"/>
      <c r="D251" s="10"/>
      <c r="E251" s="10"/>
      <c r="F251" s="10"/>
      <c r="G251" s="10"/>
      <c r="H251" s="10"/>
      <c r="I251" s="10"/>
      <c r="J251" s="10"/>
      <c r="K251" s="10"/>
      <c r="L251" s="10"/>
      <c r="M251" s="10"/>
      <c r="N251" s="10"/>
      <c r="O251" s="10"/>
      <c r="P251" s="10"/>
      <c r="Q251" s="10"/>
      <c r="R251" s="10"/>
      <c r="S251" s="11"/>
      <c r="T251" s="11"/>
      <c r="U251" s="11"/>
      <c r="V251" s="11"/>
      <c r="W251" s="11"/>
      <c r="X251" s="3"/>
      <c r="Y251" s="3"/>
      <c r="Z251" s="3"/>
    </row>
    <row r="252" spans="1:26" ht="12.75" customHeight="1" x14ac:dyDescent="0.2">
      <c r="A252" s="8"/>
      <c r="B252" s="55"/>
      <c r="C252" s="10"/>
      <c r="D252" s="10"/>
      <c r="E252" s="10"/>
      <c r="F252" s="10"/>
      <c r="G252" s="10"/>
      <c r="H252" s="10"/>
      <c r="I252" s="10"/>
      <c r="J252" s="10"/>
      <c r="K252" s="10"/>
      <c r="L252" s="10"/>
      <c r="M252" s="10"/>
      <c r="N252" s="10"/>
      <c r="O252" s="10"/>
      <c r="P252" s="10"/>
      <c r="Q252" s="10"/>
      <c r="R252" s="10"/>
      <c r="S252" s="11"/>
      <c r="T252" s="11"/>
      <c r="U252" s="11"/>
      <c r="V252" s="11"/>
      <c r="W252" s="11"/>
      <c r="X252" s="3"/>
      <c r="Y252" s="3"/>
      <c r="Z252" s="3"/>
    </row>
    <row r="253" spans="1:26" ht="12.75" customHeight="1" x14ac:dyDescent="0.2">
      <c r="A253" s="8"/>
      <c r="B253" s="55"/>
      <c r="C253" s="10"/>
      <c r="D253" s="10"/>
      <c r="E253" s="10"/>
      <c r="F253" s="10"/>
      <c r="G253" s="10"/>
      <c r="H253" s="10"/>
      <c r="I253" s="10"/>
      <c r="J253" s="10"/>
      <c r="K253" s="10"/>
      <c r="L253" s="10"/>
      <c r="M253" s="10"/>
      <c r="N253" s="10"/>
      <c r="O253" s="10"/>
      <c r="P253" s="10"/>
      <c r="Q253" s="10"/>
      <c r="R253" s="10"/>
      <c r="S253" s="11"/>
      <c r="T253" s="11"/>
      <c r="U253" s="11"/>
      <c r="V253" s="11"/>
      <c r="W253" s="11"/>
      <c r="X253" s="3"/>
      <c r="Y253" s="3"/>
      <c r="Z253" s="3"/>
    </row>
    <row r="254" spans="1:26" ht="12.75" customHeight="1" x14ac:dyDescent="0.2">
      <c r="A254" s="8"/>
      <c r="B254" s="55"/>
      <c r="C254" s="10"/>
      <c r="D254" s="10"/>
      <c r="E254" s="10"/>
      <c r="F254" s="10"/>
      <c r="G254" s="10"/>
      <c r="H254" s="10"/>
      <c r="I254" s="10"/>
      <c r="J254" s="10"/>
      <c r="K254" s="10"/>
      <c r="L254" s="10"/>
      <c r="M254" s="10"/>
      <c r="N254" s="10"/>
      <c r="O254" s="10"/>
      <c r="P254" s="10"/>
      <c r="Q254" s="10"/>
      <c r="R254" s="10"/>
      <c r="S254" s="11"/>
      <c r="T254" s="11"/>
      <c r="U254" s="11"/>
      <c r="V254" s="11"/>
      <c r="W254" s="11"/>
      <c r="X254" s="3"/>
      <c r="Y254" s="3"/>
      <c r="Z254" s="3"/>
    </row>
    <row r="255" spans="1:26" ht="12.75" customHeight="1" x14ac:dyDescent="0.2">
      <c r="A255" s="8"/>
      <c r="B255" s="55"/>
      <c r="C255" s="10"/>
      <c r="D255" s="10"/>
      <c r="E255" s="10"/>
      <c r="F255" s="10"/>
      <c r="G255" s="10"/>
      <c r="H255" s="10"/>
      <c r="I255" s="10"/>
      <c r="J255" s="10"/>
      <c r="K255" s="10"/>
      <c r="L255" s="10"/>
      <c r="M255" s="10"/>
      <c r="N255" s="10"/>
      <c r="O255" s="10"/>
      <c r="P255" s="10"/>
      <c r="Q255" s="10"/>
      <c r="R255" s="10"/>
      <c r="S255" s="11"/>
      <c r="T255" s="11"/>
      <c r="U255" s="11"/>
      <c r="V255" s="11"/>
      <c r="W255" s="11"/>
      <c r="X255" s="3"/>
      <c r="Y255" s="3"/>
      <c r="Z255" s="3"/>
    </row>
    <row r="256" spans="1:26" ht="12.75" customHeight="1" x14ac:dyDescent="0.2">
      <c r="A256" s="8"/>
      <c r="B256" s="55"/>
      <c r="C256" s="10"/>
      <c r="D256" s="10"/>
      <c r="E256" s="10"/>
      <c r="F256" s="10"/>
      <c r="G256" s="10"/>
      <c r="H256" s="10"/>
      <c r="I256" s="10"/>
      <c r="J256" s="10"/>
      <c r="K256" s="10"/>
      <c r="L256" s="10"/>
      <c r="M256" s="10"/>
      <c r="N256" s="10"/>
      <c r="O256" s="10"/>
      <c r="P256" s="10"/>
      <c r="Q256" s="10"/>
      <c r="R256" s="10"/>
      <c r="S256" s="11"/>
      <c r="T256" s="11"/>
      <c r="U256" s="11"/>
      <c r="V256" s="11"/>
      <c r="W256" s="11"/>
      <c r="X256" s="3"/>
      <c r="Y256" s="3"/>
      <c r="Z256" s="3"/>
    </row>
    <row r="257" spans="1:26" ht="12.75" customHeight="1" x14ac:dyDescent="0.2">
      <c r="A257" s="8"/>
      <c r="B257" s="55"/>
      <c r="C257" s="10"/>
      <c r="D257" s="10"/>
      <c r="E257" s="10"/>
      <c r="F257" s="10"/>
      <c r="G257" s="10"/>
      <c r="H257" s="10"/>
      <c r="I257" s="10"/>
      <c r="J257" s="10"/>
      <c r="K257" s="10"/>
      <c r="L257" s="10"/>
      <c r="M257" s="10"/>
      <c r="N257" s="10"/>
      <c r="O257" s="10"/>
      <c r="P257" s="10"/>
      <c r="Q257" s="10"/>
      <c r="R257" s="10"/>
      <c r="S257" s="11"/>
      <c r="T257" s="11"/>
      <c r="U257" s="11"/>
      <c r="V257" s="11"/>
      <c r="W257" s="11"/>
      <c r="X257" s="3"/>
      <c r="Y257" s="3"/>
      <c r="Z257" s="3"/>
    </row>
    <row r="258" spans="1:26" ht="12.75" customHeight="1" x14ac:dyDescent="0.2">
      <c r="A258" s="8"/>
      <c r="B258" s="55"/>
      <c r="C258" s="10"/>
      <c r="D258" s="10"/>
      <c r="E258" s="10"/>
      <c r="F258" s="10"/>
      <c r="G258" s="10"/>
      <c r="H258" s="10"/>
      <c r="I258" s="10"/>
      <c r="J258" s="10"/>
      <c r="K258" s="10"/>
      <c r="L258" s="10"/>
      <c r="M258" s="10"/>
      <c r="N258" s="10"/>
      <c r="O258" s="10"/>
      <c r="P258" s="10"/>
      <c r="Q258" s="10"/>
      <c r="R258" s="10"/>
      <c r="S258" s="11"/>
      <c r="T258" s="11"/>
      <c r="U258" s="11"/>
      <c r="V258" s="11"/>
      <c r="W258" s="11"/>
      <c r="X258" s="3"/>
      <c r="Y258" s="3"/>
      <c r="Z258" s="3"/>
    </row>
    <row r="259" spans="1:26" ht="12.75" customHeight="1" x14ac:dyDescent="0.2">
      <c r="A259" s="8"/>
      <c r="B259" s="55"/>
      <c r="C259" s="10"/>
      <c r="D259" s="10"/>
      <c r="E259" s="10"/>
      <c r="F259" s="10"/>
      <c r="G259" s="10"/>
      <c r="H259" s="10"/>
      <c r="I259" s="10"/>
      <c r="J259" s="10"/>
      <c r="K259" s="10"/>
      <c r="L259" s="10"/>
      <c r="M259" s="10"/>
      <c r="N259" s="10"/>
      <c r="O259" s="10"/>
      <c r="P259" s="10"/>
      <c r="Q259" s="10"/>
      <c r="R259" s="10"/>
      <c r="S259" s="11"/>
      <c r="T259" s="11"/>
      <c r="U259" s="11"/>
      <c r="V259" s="11"/>
      <c r="W259" s="11"/>
      <c r="X259" s="3"/>
      <c r="Y259" s="3"/>
      <c r="Z259" s="3"/>
    </row>
    <row r="260" spans="1:26" ht="12.75" customHeight="1" x14ac:dyDescent="0.2">
      <c r="A260" s="8"/>
      <c r="B260" s="55"/>
      <c r="C260" s="10"/>
      <c r="D260" s="10"/>
      <c r="E260" s="10"/>
      <c r="F260" s="10"/>
      <c r="G260" s="10"/>
      <c r="H260" s="10"/>
      <c r="I260" s="10"/>
      <c r="J260" s="10"/>
      <c r="K260" s="10"/>
      <c r="L260" s="10"/>
      <c r="M260" s="10"/>
      <c r="N260" s="10"/>
      <c r="O260" s="10"/>
      <c r="P260" s="10"/>
      <c r="Q260" s="10"/>
      <c r="R260" s="10"/>
      <c r="S260" s="11"/>
      <c r="T260" s="11"/>
      <c r="U260" s="11"/>
      <c r="V260" s="11"/>
      <c r="W260" s="11"/>
      <c r="X260" s="3"/>
      <c r="Y260" s="3"/>
      <c r="Z260" s="3"/>
    </row>
    <row r="261" spans="1:26" ht="12.75" customHeight="1" x14ac:dyDescent="0.2">
      <c r="A261" s="8"/>
      <c r="B261" s="55"/>
      <c r="C261" s="10"/>
      <c r="D261" s="10"/>
      <c r="E261" s="10"/>
      <c r="F261" s="10"/>
      <c r="G261" s="10"/>
      <c r="H261" s="10"/>
      <c r="I261" s="10"/>
      <c r="J261" s="10"/>
      <c r="K261" s="10"/>
      <c r="L261" s="10"/>
      <c r="M261" s="10"/>
      <c r="N261" s="10"/>
      <c r="O261" s="10"/>
      <c r="P261" s="10"/>
      <c r="Q261" s="10"/>
      <c r="R261" s="10"/>
      <c r="S261" s="11"/>
      <c r="T261" s="11"/>
      <c r="U261" s="11"/>
      <c r="V261" s="11"/>
      <c r="W261" s="11"/>
      <c r="X261" s="3"/>
      <c r="Y261" s="3"/>
      <c r="Z261" s="3"/>
    </row>
    <row r="262" spans="1:26" ht="12.75" customHeight="1" x14ac:dyDescent="0.2">
      <c r="A262" s="8"/>
      <c r="B262" s="55"/>
      <c r="C262" s="10"/>
      <c r="D262" s="10"/>
      <c r="E262" s="10"/>
      <c r="F262" s="10"/>
      <c r="G262" s="10"/>
      <c r="H262" s="10"/>
      <c r="I262" s="10"/>
      <c r="J262" s="10"/>
      <c r="K262" s="10"/>
      <c r="L262" s="10"/>
      <c r="M262" s="10"/>
      <c r="N262" s="10"/>
      <c r="O262" s="10"/>
      <c r="P262" s="10"/>
      <c r="Q262" s="10"/>
      <c r="R262" s="10"/>
      <c r="S262" s="11"/>
      <c r="T262" s="11"/>
      <c r="U262" s="11"/>
      <c r="V262" s="11"/>
      <c r="W262" s="11"/>
      <c r="X262" s="3"/>
      <c r="Y262" s="3"/>
      <c r="Z262" s="3"/>
    </row>
    <row r="263" spans="1:26" ht="12.75" customHeight="1" x14ac:dyDescent="0.2">
      <c r="A263" s="8"/>
      <c r="B263" s="55"/>
      <c r="C263" s="10"/>
      <c r="D263" s="10"/>
      <c r="E263" s="10"/>
      <c r="F263" s="10"/>
      <c r="G263" s="10"/>
      <c r="H263" s="10"/>
      <c r="I263" s="10"/>
      <c r="J263" s="10"/>
      <c r="K263" s="10"/>
      <c r="L263" s="10"/>
      <c r="M263" s="10"/>
      <c r="N263" s="10"/>
      <c r="O263" s="10"/>
      <c r="P263" s="10"/>
      <c r="Q263" s="10"/>
      <c r="R263" s="10"/>
      <c r="S263" s="11"/>
      <c r="T263" s="11"/>
      <c r="U263" s="11"/>
      <c r="V263" s="11"/>
      <c r="W263" s="11"/>
      <c r="X263" s="3"/>
      <c r="Y263" s="3"/>
      <c r="Z263" s="3"/>
    </row>
    <row r="264" spans="1:26" ht="12.75" customHeight="1" x14ac:dyDescent="0.2">
      <c r="A264" s="8"/>
      <c r="B264" s="55"/>
      <c r="C264" s="10"/>
      <c r="D264" s="10"/>
      <c r="E264" s="10"/>
      <c r="F264" s="10"/>
      <c r="G264" s="10"/>
      <c r="H264" s="10"/>
      <c r="I264" s="10"/>
      <c r="J264" s="10"/>
      <c r="K264" s="10"/>
      <c r="L264" s="10"/>
      <c r="M264" s="10"/>
      <c r="N264" s="10"/>
      <c r="O264" s="10"/>
      <c r="P264" s="10"/>
      <c r="Q264" s="10"/>
      <c r="R264" s="10"/>
      <c r="S264" s="11"/>
      <c r="T264" s="11"/>
      <c r="U264" s="11"/>
      <c r="V264" s="11"/>
      <c r="W264" s="11"/>
      <c r="X264" s="3"/>
      <c r="Y264" s="3"/>
      <c r="Z264" s="3"/>
    </row>
    <row r="265" spans="1:26" ht="12.75" customHeight="1" x14ac:dyDescent="0.2">
      <c r="A265" s="8"/>
      <c r="B265" s="55"/>
      <c r="C265" s="10"/>
      <c r="D265" s="10"/>
      <c r="E265" s="10"/>
      <c r="F265" s="10"/>
      <c r="G265" s="10"/>
      <c r="H265" s="10"/>
      <c r="I265" s="10"/>
      <c r="J265" s="10"/>
      <c r="K265" s="10"/>
      <c r="L265" s="10"/>
      <c r="M265" s="10"/>
      <c r="N265" s="10"/>
      <c r="O265" s="10"/>
      <c r="P265" s="10"/>
      <c r="Q265" s="10"/>
      <c r="R265" s="10"/>
      <c r="S265" s="11"/>
      <c r="T265" s="11"/>
      <c r="U265" s="11"/>
      <c r="V265" s="11"/>
      <c r="W265" s="11"/>
      <c r="X265" s="3"/>
      <c r="Y265" s="3"/>
      <c r="Z265" s="3"/>
    </row>
    <row r="266" spans="1:26" ht="12.75" customHeight="1" x14ac:dyDescent="0.2">
      <c r="A266" s="8"/>
      <c r="B266" s="55"/>
      <c r="C266" s="10"/>
      <c r="D266" s="10"/>
      <c r="E266" s="10"/>
      <c r="F266" s="10"/>
      <c r="G266" s="10"/>
      <c r="H266" s="10"/>
      <c r="I266" s="10"/>
      <c r="J266" s="10"/>
      <c r="K266" s="10"/>
      <c r="L266" s="10"/>
      <c r="M266" s="10"/>
      <c r="N266" s="10"/>
      <c r="O266" s="10"/>
      <c r="P266" s="10"/>
      <c r="Q266" s="10"/>
      <c r="R266" s="10"/>
      <c r="S266" s="11"/>
      <c r="T266" s="11"/>
      <c r="U266" s="11"/>
      <c r="V266" s="11"/>
      <c r="W266" s="11"/>
      <c r="X266" s="3"/>
      <c r="Y266" s="3"/>
      <c r="Z266" s="3"/>
    </row>
    <row r="267" spans="1:26" ht="12.75" customHeight="1" x14ac:dyDescent="0.2">
      <c r="A267" s="8"/>
      <c r="B267" s="55"/>
      <c r="C267" s="10"/>
      <c r="D267" s="10"/>
      <c r="E267" s="10"/>
      <c r="F267" s="10"/>
      <c r="G267" s="10"/>
      <c r="H267" s="10"/>
      <c r="I267" s="10"/>
      <c r="J267" s="10"/>
      <c r="K267" s="10"/>
      <c r="L267" s="10"/>
      <c r="M267" s="10"/>
      <c r="N267" s="10"/>
      <c r="O267" s="10"/>
      <c r="P267" s="10"/>
      <c r="Q267" s="10"/>
      <c r="R267" s="10"/>
      <c r="S267" s="11"/>
      <c r="T267" s="11"/>
      <c r="U267" s="11"/>
      <c r="V267" s="11"/>
      <c r="W267" s="11"/>
      <c r="X267" s="3"/>
      <c r="Y267" s="3"/>
      <c r="Z267" s="3"/>
    </row>
    <row r="268" spans="1:26" ht="12.75" customHeight="1" x14ac:dyDescent="0.2">
      <c r="A268" s="8"/>
      <c r="B268" s="55"/>
      <c r="C268" s="10"/>
      <c r="D268" s="10"/>
      <c r="E268" s="10"/>
      <c r="F268" s="10"/>
      <c r="G268" s="10"/>
      <c r="H268" s="10"/>
      <c r="I268" s="10"/>
      <c r="J268" s="10"/>
      <c r="K268" s="10"/>
      <c r="L268" s="10"/>
      <c r="M268" s="10"/>
      <c r="N268" s="10"/>
      <c r="O268" s="10"/>
      <c r="P268" s="10"/>
      <c r="Q268" s="10"/>
      <c r="R268" s="10"/>
      <c r="S268" s="11"/>
      <c r="T268" s="11"/>
      <c r="U268" s="11"/>
      <c r="V268" s="11"/>
      <c r="W268" s="11"/>
      <c r="X268" s="3"/>
      <c r="Y268" s="3"/>
      <c r="Z268" s="3"/>
    </row>
    <row r="269" spans="1:26" ht="12.75" customHeight="1" x14ac:dyDescent="0.2">
      <c r="A269" s="8"/>
      <c r="B269" s="55"/>
      <c r="C269" s="10"/>
      <c r="D269" s="10"/>
      <c r="E269" s="10"/>
      <c r="F269" s="10"/>
      <c r="G269" s="10"/>
      <c r="H269" s="10"/>
      <c r="I269" s="10"/>
      <c r="J269" s="10"/>
      <c r="K269" s="10"/>
      <c r="L269" s="10"/>
      <c r="M269" s="10"/>
      <c r="N269" s="10"/>
      <c r="O269" s="10"/>
      <c r="P269" s="10"/>
      <c r="Q269" s="10"/>
      <c r="R269" s="10"/>
      <c r="S269" s="11"/>
      <c r="T269" s="11"/>
      <c r="U269" s="11"/>
      <c r="V269" s="11"/>
      <c r="W269" s="11"/>
      <c r="X269" s="3"/>
      <c r="Y269" s="3"/>
      <c r="Z269" s="3"/>
    </row>
    <row r="270" spans="1:26" ht="12.75" customHeight="1" x14ac:dyDescent="0.2">
      <c r="A270" s="8"/>
      <c r="B270" s="55"/>
      <c r="C270" s="10"/>
      <c r="D270" s="10"/>
      <c r="E270" s="10"/>
      <c r="F270" s="10"/>
      <c r="G270" s="10"/>
      <c r="H270" s="10"/>
      <c r="I270" s="10"/>
      <c r="J270" s="10"/>
      <c r="K270" s="10"/>
      <c r="L270" s="10"/>
      <c r="M270" s="10"/>
      <c r="N270" s="10"/>
      <c r="O270" s="10"/>
      <c r="P270" s="10"/>
      <c r="Q270" s="10"/>
      <c r="R270" s="10"/>
      <c r="S270" s="11"/>
      <c r="T270" s="11"/>
      <c r="U270" s="11"/>
      <c r="V270" s="11"/>
      <c r="W270" s="11"/>
      <c r="X270" s="3"/>
      <c r="Y270" s="3"/>
      <c r="Z270" s="3"/>
    </row>
    <row r="271" spans="1:26" ht="12.75" customHeight="1" x14ac:dyDescent="0.2">
      <c r="A271" s="8"/>
      <c r="B271" s="55"/>
      <c r="C271" s="10"/>
      <c r="D271" s="10"/>
      <c r="E271" s="10"/>
      <c r="F271" s="10"/>
      <c r="G271" s="10"/>
      <c r="H271" s="10"/>
      <c r="I271" s="10"/>
      <c r="J271" s="10"/>
      <c r="K271" s="10"/>
      <c r="L271" s="10"/>
      <c r="M271" s="10"/>
      <c r="N271" s="10"/>
      <c r="O271" s="10"/>
      <c r="P271" s="10"/>
      <c r="Q271" s="10"/>
      <c r="R271" s="10"/>
      <c r="S271" s="11"/>
      <c r="T271" s="11"/>
      <c r="U271" s="11"/>
      <c r="V271" s="11"/>
      <c r="W271" s="11"/>
      <c r="X271" s="3"/>
      <c r="Y271" s="3"/>
      <c r="Z271" s="3"/>
    </row>
    <row r="272" spans="1:26" ht="12.75" customHeight="1" x14ac:dyDescent="0.2">
      <c r="A272" s="8"/>
      <c r="B272" s="55"/>
      <c r="C272" s="10"/>
      <c r="D272" s="10"/>
      <c r="E272" s="10"/>
      <c r="F272" s="10"/>
      <c r="G272" s="10"/>
      <c r="H272" s="10"/>
      <c r="I272" s="10"/>
      <c r="J272" s="10"/>
      <c r="K272" s="10"/>
      <c r="L272" s="10"/>
      <c r="M272" s="10"/>
      <c r="N272" s="10"/>
      <c r="O272" s="10"/>
      <c r="P272" s="10"/>
      <c r="Q272" s="10"/>
      <c r="R272" s="10"/>
      <c r="S272" s="11"/>
      <c r="T272" s="11"/>
      <c r="U272" s="11"/>
      <c r="V272" s="11"/>
      <c r="W272" s="11"/>
      <c r="X272" s="3"/>
      <c r="Y272" s="3"/>
      <c r="Z272" s="3"/>
    </row>
    <row r="273" spans="1:26" ht="12.75" customHeight="1" x14ac:dyDescent="0.2">
      <c r="A273" s="8"/>
      <c r="B273" s="55"/>
      <c r="C273" s="10"/>
      <c r="D273" s="10"/>
      <c r="E273" s="10"/>
      <c r="F273" s="10"/>
      <c r="G273" s="10"/>
      <c r="H273" s="10"/>
      <c r="I273" s="10"/>
      <c r="J273" s="10"/>
      <c r="K273" s="10"/>
      <c r="L273" s="10"/>
      <c r="M273" s="10"/>
      <c r="N273" s="10"/>
      <c r="O273" s="10"/>
      <c r="P273" s="10"/>
      <c r="Q273" s="10"/>
      <c r="R273" s="10"/>
      <c r="S273" s="11"/>
      <c r="T273" s="11"/>
      <c r="U273" s="11"/>
      <c r="V273" s="11"/>
      <c r="W273" s="11"/>
      <c r="X273" s="3"/>
      <c r="Y273" s="3"/>
      <c r="Z273" s="3"/>
    </row>
    <row r="274" spans="1:26" ht="12.75" customHeight="1" x14ac:dyDescent="0.2">
      <c r="A274" s="8"/>
      <c r="B274" s="55"/>
      <c r="C274" s="10"/>
      <c r="D274" s="10"/>
      <c r="E274" s="10"/>
      <c r="F274" s="10"/>
      <c r="G274" s="10"/>
      <c r="H274" s="10"/>
      <c r="I274" s="10"/>
      <c r="J274" s="10"/>
      <c r="K274" s="10"/>
      <c r="L274" s="10"/>
      <c r="M274" s="10"/>
      <c r="N274" s="10"/>
      <c r="O274" s="10"/>
      <c r="P274" s="10"/>
      <c r="Q274" s="10"/>
      <c r="R274" s="10"/>
      <c r="S274" s="11"/>
      <c r="T274" s="11"/>
      <c r="U274" s="11"/>
      <c r="V274" s="11"/>
      <c r="W274" s="11"/>
      <c r="X274" s="3"/>
      <c r="Y274" s="3"/>
      <c r="Z274" s="3"/>
    </row>
    <row r="275" spans="1:26" ht="12.75" customHeight="1" x14ac:dyDescent="0.2">
      <c r="A275" s="8"/>
      <c r="B275" s="55"/>
      <c r="C275" s="10"/>
      <c r="D275" s="10"/>
      <c r="E275" s="10"/>
      <c r="F275" s="10"/>
      <c r="G275" s="10"/>
      <c r="H275" s="10"/>
      <c r="I275" s="10"/>
      <c r="J275" s="10"/>
      <c r="K275" s="10"/>
      <c r="L275" s="10"/>
      <c r="M275" s="10"/>
      <c r="N275" s="10"/>
      <c r="O275" s="10"/>
      <c r="P275" s="10"/>
      <c r="Q275" s="10"/>
      <c r="R275" s="10"/>
      <c r="S275" s="11"/>
      <c r="T275" s="11"/>
      <c r="U275" s="11"/>
      <c r="V275" s="11"/>
      <c r="W275" s="11"/>
      <c r="X275" s="3"/>
      <c r="Y275" s="3"/>
      <c r="Z275" s="3"/>
    </row>
    <row r="276" spans="1:26" ht="12.75" customHeight="1" x14ac:dyDescent="0.2">
      <c r="A276" s="8"/>
      <c r="B276" s="55"/>
      <c r="C276" s="10"/>
      <c r="D276" s="10"/>
      <c r="E276" s="10"/>
      <c r="F276" s="10"/>
      <c r="G276" s="10"/>
      <c r="H276" s="10"/>
      <c r="I276" s="10"/>
      <c r="J276" s="10"/>
      <c r="K276" s="10"/>
      <c r="L276" s="10"/>
      <c r="M276" s="10"/>
      <c r="N276" s="10"/>
      <c r="O276" s="10"/>
      <c r="P276" s="10"/>
      <c r="Q276" s="10"/>
      <c r="R276" s="10"/>
      <c r="S276" s="11"/>
      <c r="T276" s="11"/>
      <c r="U276" s="11"/>
      <c r="V276" s="11"/>
      <c r="W276" s="11"/>
      <c r="X276" s="3"/>
      <c r="Y276" s="3"/>
      <c r="Z276" s="3"/>
    </row>
    <row r="277" spans="1:26" ht="12.75" customHeight="1" x14ac:dyDescent="0.2">
      <c r="A277" s="8"/>
      <c r="B277" s="55"/>
      <c r="C277" s="10"/>
      <c r="D277" s="10"/>
      <c r="E277" s="10"/>
      <c r="F277" s="10"/>
      <c r="G277" s="10"/>
      <c r="H277" s="10"/>
      <c r="I277" s="10"/>
      <c r="J277" s="10"/>
      <c r="K277" s="10"/>
      <c r="L277" s="10"/>
      <c r="M277" s="10"/>
      <c r="N277" s="10"/>
      <c r="O277" s="10"/>
      <c r="P277" s="10"/>
      <c r="Q277" s="10"/>
      <c r="R277" s="10"/>
      <c r="S277" s="11"/>
      <c r="T277" s="11"/>
      <c r="U277" s="11"/>
      <c r="V277" s="11"/>
      <c r="W277" s="11"/>
      <c r="X277" s="3"/>
      <c r="Y277" s="3"/>
      <c r="Z277" s="3"/>
    </row>
    <row r="278" spans="1:26" ht="12.75" customHeight="1" x14ac:dyDescent="0.2">
      <c r="A278" s="8"/>
      <c r="B278" s="55"/>
      <c r="C278" s="10"/>
      <c r="D278" s="10"/>
      <c r="E278" s="10"/>
      <c r="F278" s="10"/>
      <c r="G278" s="10"/>
      <c r="H278" s="10"/>
      <c r="I278" s="10"/>
      <c r="J278" s="10"/>
      <c r="K278" s="10"/>
      <c r="L278" s="10"/>
      <c r="M278" s="10"/>
      <c r="N278" s="10"/>
      <c r="O278" s="10"/>
      <c r="P278" s="10"/>
      <c r="Q278" s="10"/>
      <c r="R278" s="10"/>
      <c r="S278" s="11"/>
      <c r="T278" s="11"/>
      <c r="U278" s="11"/>
      <c r="V278" s="11"/>
      <c r="W278" s="11"/>
      <c r="X278" s="3"/>
      <c r="Y278" s="3"/>
      <c r="Z278" s="3"/>
    </row>
    <row r="279" spans="1:26" ht="12.75" customHeight="1" x14ac:dyDescent="0.2">
      <c r="A279" s="8"/>
      <c r="B279" s="55"/>
      <c r="C279" s="10"/>
      <c r="D279" s="10"/>
      <c r="E279" s="10"/>
      <c r="F279" s="10"/>
      <c r="G279" s="10"/>
      <c r="H279" s="10"/>
      <c r="I279" s="10"/>
      <c r="J279" s="10"/>
      <c r="K279" s="10"/>
      <c r="L279" s="10"/>
      <c r="M279" s="10"/>
      <c r="N279" s="10"/>
      <c r="O279" s="10"/>
      <c r="P279" s="10"/>
      <c r="Q279" s="10"/>
      <c r="R279" s="10"/>
      <c r="S279" s="11"/>
      <c r="T279" s="11"/>
      <c r="U279" s="11"/>
      <c r="V279" s="11"/>
      <c r="W279" s="11"/>
      <c r="X279" s="3"/>
      <c r="Y279" s="3"/>
      <c r="Z279" s="3"/>
    </row>
    <row r="280" spans="1:26" ht="12.75" customHeight="1" x14ac:dyDescent="0.2">
      <c r="A280" s="8"/>
      <c r="B280" s="55"/>
      <c r="C280" s="10"/>
      <c r="D280" s="10"/>
      <c r="E280" s="10"/>
      <c r="F280" s="10"/>
      <c r="G280" s="10"/>
      <c r="H280" s="10"/>
      <c r="I280" s="10"/>
      <c r="J280" s="10"/>
      <c r="K280" s="10"/>
      <c r="L280" s="10"/>
      <c r="M280" s="10"/>
      <c r="N280" s="10"/>
      <c r="O280" s="10"/>
      <c r="P280" s="10"/>
      <c r="Q280" s="10"/>
      <c r="R280" s="10"/>
      <c r="S280" s="11"/>
      <c r="T280" s="11"/>
      <c r="U280" s="11"/>
      <c r="V280" s="11"/>
      <c r="W280" s="11"/>
      <c r="X280" s="3"/>
      <c r="Y280" s="3"/>
      <c r="Z280" s="3"/>
    </row>
    <row r="281" spans="1:26" ht="12.75" customHeight="1" x14ac:dyDescent="0.2">
      <c r="A281" s="8"/>
      <c r="B281" s="55"/>
      <c r="C281" s="10"/>
      <c r="D281" s="10"/>
      <c r="E281" s="10"/>
      <c r="F281" s="10"/>
      <c r="G281" s="10"/>
      <c r="H281" s="10"/>
      <c r="I281" s="10"/>
      <c r="J281" s="10"/>
      <c r="K281" s="10"/>
      <c r="L281" s="10"/>
      <c r="M281" s="10"/>
      <c r="N281" s="10"/>
      <c r="O281" s="10"/>
      <c r="P281" s="10"/>
      <c r="Q281" s="10"/>
      <c r="R281" s="10"/>
      <c r="S281" s="11"/>
      <c r="T281" s="11"/>
      <c r="U281" s="11"/>
      <c r="V281" s="11"/>
      <c r="W281" s="11"/>
      <c r="X281" s="3"/>
      <c r="Y281" s="3"/>
      <c r="Z281" s="3"/>
    </row>
    <row r="282" spans="1:26" ht="12.75" customHeight="1" x14ac:dyDescent="0.2">
      <c r="A282" s="8"/>
      <c r="B282" s="55"/>
      <c r="C282" s="10"/>
      <c r="D282" s="10"/>
      <c r="E282" s="10"/>
      <c r="F282" s="10"/>
      <c r="G282" s="10"/>
      <c r="H282" s="10"/>
      <c r="I282" s="10"/>
      <c r="J282" s="10"/>
      <c r="K282" s="10"/>
      <c r="L282" s="10"/>
      <c r="M282" s="10"/>
      <c r="N282" s="10"/>
      <c r="O282" s="10"/>
      <c r="P282" s="10"/>
      <c r="Q282" s="10"/>
      <c r="R282" s="10"/>
      <c r="S282" s="11"/>
      <c r="T282" s="11"/>
      <c r="U282" s="11"/>
      <c r="V282" s="11"/>
      <c r="W282" s="11"/>
      <c r="X282" s="3"/>
      <c r="Y282" s="3"/>
      <c r="Z282" s="3"/>
    </row>
    <row r="283" spans="1:26" ht="12.75" customHeight="1" x14ac:dyDescent="0.2">
      <c r="A283" s="8"/>
      <c r="B283" s="55"/>
      <c r="C283" s="10"/>
      <c r="D283" s="10"/>
      <c r="E283" s="10"/>
      <c r="F283" s="10"/>
      <c r="G283" s="10"/>
      <c r="H283" s="10"/>
      <c r="I283" s="10"/>
      <c r="J283" s="10"/>
      <c r="K283" s="10"/>
      <c r="L283" s="10"/>
      <c r="M283" s="10"/>
      <c r="N283" s="10"/>
      <c r="O283" s="10"/>
      <c r="P283" s="10"/>
      <c r="Q283" s="10"/>
      <c r="R283" s="10"/>
      <c r="S283" s="11"/>
      <c r="T283" s="11"/>
      <c r="U283" s="11"/>
      <c r="V283" s="11"/>
      <c r="W283" s="11"/>
      <c r="X283" s="3"/>
      <c r="Y283" s="3"/>
      <c r="Z283" s="3"/>
    </row>
    <row r="284" spans="1:26" ht="12.75" customHeight="1" x14ac:dyDescent="0.2">
      <c r="A284" s="8"/>
      <c r="B284" s="55"/>
      <c r="C284" s="10"/>
      <c r="D284" s="10"/>
      <c r="E284" s="10"/>
      <c r="F284" s="10"/>
      <c r="G284" s="10"/>
      <c r="H284" s="10"/>
      <c r="I284" s="10"/>
      <c r="J284" s="10"/>
      <c r="K284" s="10"/>
      <c r="L284" s="10"/>
      <c r="M284" s="10"/>
      <c r="N284" s="10"/>
      <c r="O284" s="10"/>
      <c r="P284" s="10"/>
      <c r="Q284" s="10"/>
      <c r="R284" s="10"/>
      <c r="S284" s="11"/>
      <c r="T284" s="11"/>
      <c r="U284" s="11"/>
      <c r="V284" s="11"/>
      <c r="W284" s="11"/>
      <c r="X284" s="3"/>
      <c r="Y284" s="3"/>
      <c r="Z284" s="3"/>
    </row>
    <row r="285" spans="1:26" ht="12.75" customHeight="1" x14ac:dyDescent="0.2">
      <c r="A285" s="8"/>
      <c r="B285" s="55"/>
      <c r="C285" s="10"/>
      <c r="D285" s="10"/>
      <c r="E285" s="10"/>
      <c r="F285" s="10"/>
      <c r="G285" s="10"/>
      <c r="H285" s="10"/>
      <c r="I285" s="10"/>
      <c r="J285" s="10"/>
      <c r="K285" s="10"/>
      <c r="L285" s="10"/>
      <c r="M285" s="10"/>
      <c r="N285" s="10"/>
      <c r="O285" s="10"/>
      <c r="P285" s="10"/>
      <c r="Q285" s="10"/>
      <c r="R285" s="10"/>
      <c r="S285" s="11"/>
      <c r="T285" s="11"/>
      <c r="U285" s="11"/>
      <c r="V285" s="11"/>
      <c r="W285" s="11"/>
      <c r="X285" s="3"/>
      <c r="Y285" s="3"/>
      <c r="Z285" s="3"/>
    </row>
    <row r="286" spans="1:26" ht="12.75" customHeight="1" x14ac:dyDescent="0.2">
      <c r="A286" s="8"/>
      <c r="B286" s="55"/>
      <c r="C286" s="10"/>
      <c r="D286" s="10"/>
      <c r="E286" s="10"/>
      <c r="F286" s="10"/>
      <c r="G286" s="10"/>
      <c r="H286" s="10"/>
      <c r="I286" s="10"/>
      <c r="J286" s="10"/>
      <c r="K286" s="10"/>
      <c r="L286" s="10"/>
      <c r="M286" s="10"/>
      <c r="N286" s="10"/>
      <c r="O286" s="10"/>
      <c r="P286" s="10"/>
      <c r="Q286" s="10"/>
      <c r="R286" s="10"/>
      <c r="S286" s="11"/>
      <c r="T286" s="11"/>
      <c r="U286" s="11"/>
      <c r="V286" s="11"/>
      <c r="W286" s="11"/>
      <c r="X286" s="3"/>
      <c r="Y286" s="3"/>
      <c r="Z286" s="3"/>
    </row>
    <row r="287" spans="1:26" ht="12.75" customHeight="1" x14ac:dyDescent="0.2">
      <c r="A287" s="8"/>
      <c r="B287" s="55"/>
      <c r="C287" s="10"/>
      <c r="D287" s="10"/>
      <c r="E287" s="10"/>
      <c r="F287" s="10"/>
      <c r="G287" s="10"/>
      <c r="H287" s="10"/>
      <c r="I287" s="10"/>
      <c r="J287" s="10"/>
      <c r="K287" s="10"/>
      <c r="L287" s="10"/>
      <c r="M287" s="10"/>
      <c r="N287" s="10"/>
      <c r="O287" s="10"/>
      <c r="P287" s="10"/>
      <c r="Q287" s="10"/>
      <c r="R287" s="10"/>
      <c r="S287" s="11"/>
      <c r="T287" s="11"/>
      <c r="U287" s="11"/>
      <c r="V287" s="11"/>
      <c r="W287" s="11"/>
      <c r="X287" s="3"/>
      <c r="Y287" s="3"/>
      <c r="Z287" s="3"/>
    </row>
    <row r="288" spans="1:26" ht="12.75" customHeight="1" x14ac:dyDescent="0.2">
      <c r="A288" s="8"/>
      <c r="B288" s="55"/>
      <c r="C288" s="10"/>
      <c r="D288" s="10"/>
      <c r="E288" s="10"/>
      <c r="F288" s="10"/>
      <c r="G288" s="10"/>
      <c r="H288" s="10"/>
      <c r="I288" s="10"/>
      <c r="J288" s="10"/>
      <c r="K288" s="10"/>
      <c r="L288" s="10"/>
      <c r="M288" s="10"/>
      <c r="N288" s="10"/>
      <c r="O288" s="10"/>
      <c r="P288" s="10"/>
      <c r="Q288" s="10"/>
      <c r="R288" s="10"/>
      <c r="S288" s="11"/>
      <c r="T288" s="11"/>
      <c r="U288" s="11"/>
      <c r="V288" s="11"/>
      <c r="W288" s="11"/>
      <c r="X288" s="3"/>
      <c r="Y288" s="3"/>
      <c r="Z288" s="3"/>
    </row>
    <row r="289" spans="1:26" ht="15.75" customHeight="1"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2">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5.75" customHeight="1" x14ac:dyDescent="0.2">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5.75" customHeight="1" x14ac:dyDescent="0.2">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ht="15.75" customHeight="1" x14ac:dyDescent="0.2">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spans="1:26" ht="15.75" customHeight="1" x14ac:dyDescent="0.2">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sheetData>
  <mergeCells count="77">
    <mergeCell ref="A14:A16"/>
    <mergeCell ref="A29:B29"/>
    <mergeCell ref="C29:D29"/>
    <mergeCell ref="E29:F29"/>
    <mergeCell ref="G29:H29"/>
    <mergeCell ref="A31:B31"/>
    <mergeCell ref="A33:B33"/>
    <mergeCell ref="C33:D33"/>
    <mergeCell ref="E33:F33"/>
    <mergeCell ref="G33:H33"/>
    <mergeCell ref="A30:B30"/>
    <mergeCell ref="C30:D30"/>
    <mergeCell ref="E30:F30"/>
    <mergeCell ref="G30:H30"/>
    <mergeCell ref="C31:D31"/>
    <mergeCell ref="E31:F31"/>
    <mergeCell ref="G31:H31"/>
    <mergeCell ref="Q33:R33"/>
    <mergeCell ref="I30:J30"/>
    <mergeCell ref="K30:L30"/>
    <mergeCell ref="M30:N30"/>
    <mergeCell ref="O30:P30"/>
    <mergeCell ref="Q30:R30"/>
    <mergeCell ref="K31:L31"/>
    <mergeCell ref="Q31:R31"/>
    <mergeCell ref="M31:N31"/>
    <mergeCell ref="O31:P31"/>
    <mergeCell ref="I31:J31"/>
    <mergeCell ref="I33:J33"/>
    <mergeCell ref="K33:L33"/>
    <mergeCell ref="M33:N33"/>
    <mergeCell ref="O33:P33"/>
    <mergeCell ref="AA10:AB10"/>
    <mergeCell ref="AC10:AD10"/>
    <mergeCell ref="AE10:AF10"/>
    <mergeCell ref="K10:L10"/>
    <mergeCell ref="M10:N10"/>
    <mergeCell ref="O10:P10"/>
    <mergeCell ref="Q10:R10"/>
    <mergeCell ref="S10:T10"/>
    <mergeCell ref="U10:V10"/>
    <mergeCell ref="W10:X10"/>
    <mergeCell ref="A7:B7"/>
    <mergeCell ref="A10:A12"/>
    <mergeCell ref="B10:B11"/>
    <mergeCell ref="C10:D10"/>
    <mergeCell ref="E10:F10"/>
    <mergeCell ref="C11:D11"/>
    <mergeCell ref="E11:F11"/>
    <mergeCell ref="G10:H10"/>
    <mergeCell ref="I10:J10"/>
    <mergeCell ref="U11:V11"/>
    <mergeCell ref="W11:X11"/>
    <mergeCell ref="Y11:Z11"/>
    <mergeCell ref="Y10:Z10"/>
    <mergeCell ref="AA11:AB11"/>
    <mergeCell ref="AE11:AF11"/>
    <mergeCell ref="AC11:AD11"/>
    <mergeCell ref="G11:H11"/>
    <mergeCell ref="I11:J11"/>
    <mergeCell ref="K11:L11"/>
    <mergeCell ref="M11:N11"/>
    <mergeCell ref="O11:P11"/>
    <mergeCell ref="Q11:R11"/>
    <mergeCell ref="S11:T11"/>
    <mergeCell ref="W29:X29"/>
    <mergeCell ref="Y29:Z29"/>
    <mergeCell ref="AA29:AB29"/>
    <mergeCell ref="AC29:AD29"/>
    <mergeCell ref="AE29:AF29"/>
    <mergeCell ref="S29:T29"/>
    <mergeCell ref="U29:V29"/>
    <mergeCell ref="I29:J29"/>
    <mergeCell ref="K29:L29"/>
    <mergeCell ref="M29:N29"/>
    <mergeCell ref="O29:P29"/>
    <mergeCell ref="Q29:R29"/>
  </mergeCells>
  <conditionalFormatting sqref="C14:I23 J14:J25 K15 K18:R23">
    <cfRule type="cellIs" dxfId="53" priority="4" operator="equal">
      <formula>"NO"</formula>
    </cfRule>
  </conditionalFormatting>
  <conditionalFormatting sqref="C25:J27 K26:K27 L25:L27 M26:O27 P25:P27 Q26:Q27 R25:R27">
    <cfRule type="cellIs" dxfId="52" priority="5" operator="equal">
      <formula>"NO"</formula>
    </cfRule>
  </conditionalFormatting>
  <conditionalFormatting sqref="C24:R24">
    <cfRule type="cellIs" dxfId="51" priority="6" operator="equal">
      <formula>"NO"</formula>
    </cfRule>
  </conditionalFormatting>
  <conditionalFormatting sqref="C29:R33">
    <cfRule type="cellIs" dxfId="50" priority="7" operator="equal">
      <formula>"NO HABIL"</formula>
    </cfRule>
  </conditionalFormatting>
  <conditionalFormatting sqref="C40:R40">
    <cfRule type="cellIs" dxfId="49" priority="8" operator="equal">
      <formula>1</formula>
    </cfRule>
  </conditionalFormatting>
  <conditionalFormatting sqref="D14 P14:P23">
    <cfRule type="cellIs" dxfId="48" priority="9" operator="equal">
      <formula>"NO"</formula>
    </cfRule>
  </conditionalFormatting>
  <conditionalFormatting sqref="K14:K17 L14:L23 M14:O17 Q14:Q17 R14:R23 I15">
    <cfRule type="cellIs" dxfId="47" priority="10" operator="equal">
      <formula>"NO"</formula>
    </cfRule>
  </conditionalFormatting>
  <conditionalFormatting sqref="K25:R25">
    <cfRule type="cellIs" dxfId="46" priority="11" operator="equal">
      <formula>"NO"</formula>
    </cfRule>
  </conditionalFormatting>
  <conditionalFormatting sqref="M29">
    <cfRule type="cellIs" dxfId="45" priority="12" operator="equal">
      <formula>"NO HABIL"</formula>
    </cfRule>
  </conditionalFormatting>
  <conditionalFormatting sqref="M33">
    <cfRule type="cellIs" dxfId="44" priority="13" operator="equal">
      <formula>"NO HABIL"</formula>
    </cfRule>
  </conditionalFormatting>
  <conditionalFormatting sqref="S18:T23 S25">
    <cfRule type="cellIs" dxfId="43" priority="14" operator="equal">
      <formula>"NO"</formula>
    </cfRule>
  </conditionalFormatting>
  <conditionalFormatting sqref="S26:S27 T25:T27">
    <cfRule type="cellIs" dxfId="42" priority="15" operator="equal">
      <formula>"NO"</formula>
    </cfRule>
  </conditionalFormatting>
  <conditionalFormatting sqref="S24:T24">
    <cfRule type="cellIs" dxfId="41" priority="16" operator="equal">
      <formula>"NO"</formula>
    </cfRule>
  </conditionalFormatting>
  <conditionalFormatting sqref="S29:T29">
    <cfRule type="cellIs" dxfId="40" priority="17" operator="equal">
      <formula>"NO HABIL"</formula>
    </cfRule>
  </conditionalFormatting>
  <conditionalFormatting sqref="S14:S17 T14:T23">
    <cfRule type="cellIs" dxfId="39" priority="18" operator="equal">
      <formula>"NO"</formula>
    </cfRule>
  </conditionalFormatting>
  <conditionalFormatting sqref="S25:T25">
    <cfRule type="cellIs" dxfId="38" priority="19" operator="equal">
      <formula>"NO"</formula>
    </cfRule>
  </conditionalFormatting>
  <conditionalFormatting sqref="U18:V23 X20">
    <cfRule type="cellIs" dxfId="37" priority="20" operator="equal">
      <formula>"NO"</formula>
    </cfRule>
  </conditionalFormatting>
  <conditionalFormatting sqref="V25:V27 X25 U26:U27">
    <cfRule type="cellIs" dxfId="36" priority="21" operator="equal">
      <formula>"NO"</formula>
    </cfRule>
  </conditionalFormatting>
  <conditionalFormatting sqref="U24:V24">
    <cfRule type="cellIs" dxfId="35" priority="22" operator="equal">
      <formula>"NO"</formula>
    </cfRule>
  </conditionalFormatting>
  <conditionalFormatting sqref="U29:V29">
    <cfRule type="cellIs" dxfId="34" priority="23" operator="equal">
      <formula>"NO HABIL"</formula>
    </cfRule>
  </conditionalFormatting>
  <conditionalFormatting sqref="U14:U17 V14:V23 X16 X20">
    <cfRule type="cellIs" dxfId="33" priority="24" operator="equal">
      <formula>"NO"</formula>
    </cfRule>
  </conditionalFormatting>
  <conditionalFormatting sqref="U25:V25 X25">
    <cfRule type="cellIs" dxfId="32" priority="25" operator="equal">
      <formula>"NO"</formula>
    </cfRule>
  </conditionalFormatting>
  <conditionalFormatting sqref="W18:X23">
    <cfRule type="cellIs" dxfId="31" priority="26" operator="equal">
      <formula>"NO"</formula>
    </cfRule>
  </conditionalFormatting>
  <conditionalFormatting sqref="W26:X27">
    <cfRule type="cellIs" dxfId="30" priority="27" operator="equal">
      <formula>"NO"</formula>
    </cfRule>
  </conditionalFormatting>
  <conditionalFormatting sqref="W24 X25">
    <cfRule type="cellIs" dxfId="29" priority="28" operator="equal">
      <formula>"NO"</formula>
    </cfRule>
  </conditionalFormatting>
  <conditionalFormatting sqref="W29:X29">
    <cfRule type="cellIs" dxfId="28" priority="29" operator="equal">
      <formula>"NO HABIL"</formula>
    </cfRule>
  </conditionalFormatting>
  <conditionalFormatting sqref="W14:W17 X14:X23">
    <cfRule type="cellIs" dxfId="27" priority="30" operator="equal">
      <formula>"NO"</formula>
    </cfRule>
  </conditionalFormatting>
  <conditionalFormatting sqref="W25">
    <cfRule type="cellIs" dxfId="26" priority="31" operator="equal">
      <formula>"NO"</formula>
    </cfRule>
  </conditionalFormatting>
  <conditionalFormatting sqref="Y18:Z23">
    <cfRule type="cellIs" dxfId="25" priority="32" operator="equal">
      <formula>"NO"</formula>
    </cfRule>
  </conditionalFormatting>
  <conditionalFormatting sqref="Y26:Y27 Z25:Z27">
    <cfRule type="cellIs" dxfId="24" priority="33" operator="equal">
      <formula>"NO"</formula>
    </cfRule>
  </conditionalFormatting>
  <conditionalFormatting sqref="X24:Z24">
    <cfRule type="cellIs" dxfId="23" priority="34" operator="equal">
      <formula>"NO"</formula>
    </cfRule>
  </conditionalFormatting>
  <conditionalFormatting sqref="Y29:Z29">
    <cfRule type="cellIs" dxfId="22" priority="35" operator="equal">
      <formula>"NO HABIL"</formula>
    </cfRule>
  </conditionalFormatting>
  <conditionalFormatting sqref="Y14:Y17 Z14:Z23">
    <cfRule type="cellIs" dxfId="21" priority="36" operator="equal">
      <formula>"NO"</formula>
    </cfRule>
  </conditionalFormatting>
  <conditionalFormatting sqref="Y25:Z25">
    <cfRule type="cellIs" dxfId="20" priority="37" operator="equal">
      <formula>"NO"</formula>
    </cfRule>
  </conditionalFormatting>
  <conditionalFormatting sqref="AA18:AB23">
    <cfRule type="cellIs" dxfId="19" priority="38" operator="equal">
      <formula>"NO"</formula>
    </cfRule>
  </conditionalFormatting>
  <conditionalFormatting sqref="AA26:AA27 AB25:AB27">
    <cfRule type="cellIs" dxfId="18" priority="39" operator="equal">
      <formula>"NO"</formula>
    </cfRule>
  </conditionalFormatting>
  <conditionalFormatting sqref="AA24:AB24">
    <cfRule type="cellIs" dxfId="17" priority="40" operator="equal">
      <formula>"NO"</formula>
    </cfRule>
  </conditionalFormatting>
  <conditionalFormatting sqref="AA29:AB29">
    <cfRule type="cellIs" dxfId="16" priority="41" operator="equal">
      <formula>"NO HABIL"</formula>
    </cfRule>
  </conditionalFormatting>
  <conditionalFormatting sqref="AA14:AA17 AB14 AB17:AB23">
    <cfRule type="cellIs" dxfId="15" priority="42" operator="equal">
      <formula>"NO"</formula>
    </cfRule>
  </conditionalFormatting>
  <conditionalFormatting sqref="AA25:AB25">
    <cfRule type="cellIs" dxfId="14" priority="43" operator="equal">
      <formula>"NO"</formula>
    </cfRule>
  </conditionalFormatting>
  <conditionalFormatting sqref="AC18:AD23 AC25">
    <cfRule type="cellIs" dxfId="13" priority="44" operator="equal">
      <formula>"NO"</formula>
    </cfRule>
  </conditionalFormatting>
  <conditionalFormatting sqref="AC26:AC27 AD25:AD27">
    <cfRule type="cellIs" dxfId="12" priority="45" operator="equal">
      <formula>"NO"</formula>
    </cfRule>
  </conditionalFormatting>
  <conditionalFormatting sqref="AC24:AD24">
    <cfRule type="cellIs" dxfId="11" priority="46" operator="equal">
      <formula>"NO"</formula>
    </cfRule>
  </conditionalFormatting>
  <conditionalFormatting sqref="AC29:AD29">
    <cfRule type="cellIs" dxfId="10" priority="47" operator="equal">
      <formula>"NO HABIL"</formula>
    </cfRule>
  </conditionalFormatting>
  <conditionalFormatting sqref="AC14:AC17 AD14:AD23">
    <cfRule type="cellIs" dxfId="9" priority="48" operator="equal">
      <formula>"NO"</formula>
    </cfRule>
  </conditionalFormatting>
  <conditionalFormatting sqref="AC25:AD25">
    <cfRule type="cellIs" dxfId="8" priority="49" operator="equal">
      <formula>"NO"</formula>
    </cfRule>
  </conditionalFormatting>
  <conditionalFormatting sqref="AE18:AF23">
    <cfRule type="cellIs" dxfId="7" priority="50" operator="equal">
      <formula>"NO"</formula>
    </cfRule>
  </conditionalFormatting>
  <conditionalFormatting sqref="AE26:AE27 AF25:AF27">
    <cfRule type="cellIs" dxfId="6" priority="51" operator="equal">
      <formula>"NO"</formula>
    </cfRule>
  </conditionalFormatting>
  <conditionalFormatting sqref="AE24:AF24">
    <cfRule type="cellIs" dxfId="5" priority="52" operator="equal">
      <formula>"NO"</formula>
    </cfRule>
  </conditionalFormatting>
  <conditionalFormatting sqref="AE29:AF29">
    <cfRule type="cellIs" dxfId="4" priority="53" operator="equal">
      <formula>"NO HABIL"</formula>
    </cfRule>
  </conditionalFormatting>
  <conditionalFormatting sqref="AE14:AE17 AF14:AF23">
    <cfRule type="cellIs" dxfId="3" priority="54" operator="equal">
      <formula>"NO"</formula>
    </cfRule>
  </conditionalFormatting>
  <conditionalFormatting sqref="AE25:AF25">
    <cfRule type="cellIs" dxfId="2" priority="55" operator="equal">
      <formula>"NO"</formula>
    </cfRule>
  </conditionalFormatting>
  <conditionalFormatting sqref="AB16">
    <cfRule type="cellIs" dxfId="1" priority="2" operator="equal">
      <formula>"NO"</formula>
    </cfRule>
  </conditionalFormatting>
  <conditionalFormatting sqref="AB15">
    <cfRule type="cellIs" dxfId="0" priority="1" operator="equal">
      <formula>"NO"</formula>
    </cfRule>
  </conditionalFormatting>
  <pageMargins left="0.59055118110236227" right="0.59055118110236227" top="0.59055118110236227" bottom="0.59055118110236227" header="0" footer="0"/>
  <pageSetup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ACTA APERTURA</vt:lpstr>
      <vt:lpstr>VERIFICACIÓN JURIDICA1</vt:lpstr>
      <vt:lpstr>VERIFICACIÓN JURIDICA2</vt:lpstr>
      <vt:lpstr>VERIFICACIÓN FINANCIERA</vt:lpstr>
      <vt:lpstr>VERIFICACION TECNICA INICIAL</vt:lpstr>
      <vt:lpstr>'VERIFICACION TECNICA INICIAL'!formula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anny medina sandoval</dc:creator>
  <cp:lastModifiedBy>MIPC</cp:lastModifiedBy>
  <dcterms:created xsi:type="dcterms:W3CDTF">2022-10-18T13:49:09Z</dcterms:created>
  <dcterms:modified xsi:type="dcterms:W3CDTF">2024-07-30T01:53:04Z</dcterms:modified>
</cp:coreProperties>
</file>